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PALBUSA\Box\IRAP Shared\Regents Items\Accountability\2020\Chapters\04 - Grad Students\"/>
    </mc:Choice>
  </mc:AlternateContent>
  <bookViews>
    <workbookView xWindow="0" yWindow="0" windowWidth="17550" windowHeight="6915" tabRatio="782"/>
  </bookViews>
  <sheets>
    <sheet name="Chapter 4" sheetId="19" r:id="rId1"/>
    <sheet name="4.1.1" sheetId="21" r:id="rId2"/>
    <sheet name="4.1.2" sheetId="22" r:id="rId3"/>
    <sheet name="4.2.1" sheetId="24" r:id="rId4"/>
    <sheet name="4.2.2" sheetId="40" r:id="rId5"/>
    <sheet name="4.2.3" sheetId="27" r:id="rId6"/>
    <sheet name="4.2.4" sheetId="28" r:id="rId7"/>
    <sheet name="4.3.1" sheetId="29" r:id="rId8"/>
    <sheet name="4.3.2" sheetId="30" r:id="rId9"/>
    <sheet name="4.3.3" sheetId="31" r:id="rId10"/>
    <sheet name="4.3.4" sheetId="39" r:id="rId11"/>
    <sheet name="4.3.5" sheetId="32" r:id="rId12"/>
    <sheet name="4.3.6" sheetId="33" r:id="rId13"/>
    <sheet name="4.4.1" sheetId="35" r:id="rId14"/>
    <sheet name="4.4.2" sheetId="36" r:id="rId15"/>
  </sheets>
  <externalReferences>
    <externalReference r:id="rId16"/>
  </externalReferences>
  <definedNames>
    <definedName name="hsgpadata" localSheetId="2">#REF!</definedName>
    <definedName name="hsgpadata" localSheetId="3">#REF!</definedName>
    <definedName name="hsgpadata" localSheetId="5">#REF!</definedName>
    <definedName name="hsgpadata" localSheetId="6">#REF!</definedName>
    <definedName name="hsgpadata" localSheetId="7">#REF!</definedName>
    <definedName name="hsgpadata" localSheetId="8">#REF!</definedName>
    <definedName name="hsgpadata" localSheetId="9">#REF!</definedName>
    <definedName name="hsgpadata" localSheetId="11">#REF!</definedName>
    <definedName name="hsgpadata" localSheetId="12">#REF!</definedName>
    <definedName name="hsgpadata" localSheetId="14">#REF!</definedName>
    <definedName name="hsgpadata">#REF!</definedName>
    <definedName name="totalfees">'[1]total fees'!$A$1:$BB$26</definedName>
    <definedName name="transferdata" localSheetId="2">#REF!</definedName>
    <definedName name="transferdata" localSheetId="3">#REF!</definedName>
    <definedName name="transferdata" localSheetId="5">#REF!</definedName>
    <definedName name="transferdata" localSheetId="6">#REF!</definedName>
    <definedName name="transferdata" localSheetId="7">#REF!</definedName>
    <definedName name="transferdata" localSheetId="8">#REF!</definedName>
    <definedName name="transferdata" localSheetId="9">#REF!</definedName>
    <definedName name="transferdata" localSheetId="11">#REF!</definedName>
    <definedName name="transferdata" localSheetId="12">#REF!</definedName>
    <definedName name="transferdata" localSheetId="14">#REF!</definedName>
    <definedName name="transferdat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52" i="29" l="1"/>
</calcChain>
</file>

<file path=xl/sharedStrings.xml><?xml version="1.0" encoding="utf-8"?>
<sst xmlns="http://schemas.openxmlformats.org/spreadsheetml/2006/main" count="503" uniqueCount="195">
  <si>
    <t>Chapter 4: Graduate Academic and Graduate Professional Students</t>
  </si>
  <si>
    <t>4.1 GRADUATE ACADEMIC ADMISSIONS</t>
  </si>
  <si>
    <t>4.2.1 Graduate enrollment share of total</t>
  </si>
  <si>
    <t>4.3.1 Graduate academic degrees awarded, by discipline</t>
  </si>
  <si>
    <t>4.3.2 Doctoral completion rates after ten years by broad field</t>
  </si>
  <si>
    <t>4.4.1 Graduate professional degrees awarded, by discipline, and UC and comparison institutions</t>
  </si>
  <si>
    <t>4.4.2 Industry of employment of UC graduate professional students in CA, by year after graduation</t>
  </si>
  <si>
    <t>Year</t>
  </si>
  <si>
    <t>International</t>
  </si>
  <si>
    <t>Applications</t>
  </si>
  <si>
    <t>Admits</t>
  </si>
  <si>
    <t>Notes: A small number of professional doctoral programs are also included in these data. Universitywide applications and admits are duplicated in this report since students often apply to more than one campus.</t>
  </si>
  <si>
    <t>Source: UC Corporate Student System.</t>
  </si>
  <si>
    <t>African American</t>
  </si>
  <si>
    <t>American Indian</t>
  </si>
  <si>
    <t>Asian/Pacific Islander</t>
  </si>
  <si>
    <t>White</t>
  </si>
  <si>
    <t>Source: UC Corporate Student System</t>
  </si>
  <si>
    <t>Percent of students who are academic doctoral</t>
  </si>
  <si>
    <t>San Francisco</t>
  </si>
  <si>
    <t>Berkeley</t>
  </si>
  <si>
    <t>Los Angeles</t>
  </si>
  <si>
    <t>Santa Barbara</t>
  </si>
  <si>
    <t>San Diego</t>
  </si>
  <si>
    <t>Riverside</t>
  </si>
  <si>
    <t>Irvine</t>
  </si>
  <si>
    <t>Santa Cruz</t>
  </si>
  <si>
    <t>Merced</t>
  </si>
  <si>
    <t>Universitywide</t>
  </si>
  <si>
    <t>Source: UC Information Center Data Warehouse</t>
  </si>
  <si>
    <t>Law</t>
  </si>
  <si>
    <t>Business</t>
  </si>
  <si>
    <t>Medicine</t>
  </si>
  <si>
    <t>2004-05</t>
  </si>
  <si>
    <t>2006-07</t>
  </si>
  <si>
    <t>2008-09</t>
  </si>
  <si>
    <t>2010-11</t>
  </si>
  <si>
    <t>2012-13</t>
  </si>
  <si>
    <t>2014-15</t>
  </si>
  <si>
    <t>Systemwide</t>
  </si>
  <si>
    <t>Fine Arts</t>
  </si>
  <si>
    <t>Humanities</t>
  </si>
  <si>
    <t>Life Sciences</t>
  </si>
  <si>
    <t>Arts &amp; Humanities &amp; Other</t>
  </si>
  <si>
    <t>Phys Sci, Eng &amp; CS</t>
  </si>
  <si>
    <t>Social Sciences</t>
  </si>
  <si>
    <t>MD Medicine</t>
  </si>
  <si>
    <t>JD Law</t>
  </si>
  <si>
    <t>MBA Business</t>
  </si>
  <si>
    <t>Master's Education</t>
  </si>
  <si>
    <t>AAU Private</t>
  </si>
  <si>
    <t>Non-UC AAU Public</t>
  </si>
  <si>
    <t>UC</t>
  </si>
  <si>
    <t>Arts &amp; Humanities</t>
  </si>
  <si>
    <t>Other</t>
  </si>
  <si>
    <t>Engineering &amp; Computer Science</t>
  </si>
  <si>
    <t>Physical Sciences</t>
  </si>
  <si>
    <t>UCB</t>
  </si>
  <si>
    <t>UCD</t>
  </si>
  <si>
    <t>UCI</t>
  </si>
  <si>
    <t>UCLA</t>
  </si>
  <si>
    <t>UCM</t>
  </si>
  <si>
    <t>UCR</t>
  </si>
  <si>
    <t>UCSB</t>
  </si>
  <si>
    <t>UCSC</t>
  </si>
  <si>
    <t>UCSD</t>
  </si>
  <si>
    <t>UCSF</t>
  </si>
  <si>
    <t>All Fields</t>
  </si>
  <si>
    <t>Arts</t>
  </si>
  <si>
    <t>Health Sciences</t>
  </si>
  <si>
    <t>All fields</t>
  </si>
  <si>
    <t xml:space="preserve"> </t>
  </si>
  <si>
    <t>Engineering &amp; CS</t>
  </si>
  <si>
    <t>2 Years</t>
  </si>
  <si>
    <t>4 Years</t>
  </si>
  <si>
    <t>6 Years</t>
  </si>
  <si>
    <t>8 Years</t>
  </si>
  <si>
    <t>10 Years</t>
  </si>
  <si>
    <t>Health Care &amp; Social Assistance</t>
  </si>
  <si>
    <t>Retail &amp; Wholesale Trade</t>
  </si>
  <si>
    <t>Higher Education</t>
  </si>
  <si>
    <t>K-12 Education</t>
  </si>
  <si>
    <t>Manufacturing</t>
  </si>
  <si>
    <t>Business Services</t>
  </si>
  <si>
    <t>Finance &amp; Insurance</t>
  </si>
  <si>
    <t>Public Administration</t>
  </si>
  <si>
    <t>Internet &amp; Computer Systems</t>
  </si>
  <si>
    <t>Engineering Services</t>
  </si>
  <si>
    <t>Legal Services</t>
  </si>
  <si>
    <t>Performing Arts, Entertainment &amp; Media</t>
  </si>
  <si>
    <t>Accomodation &amp; Recreation</t>
  </si>
  <si>
    <t>Other Industry</t>
  </si>
  <si>
    <t>Other Health Sciences</t>
  </si>
  <si>
    <t>Other Non Health Sciences</t>
  </si>
  <si>
    <t>Education</t>
  </si>
  <si>
    <t>Click on an indicator link or its associated tab below to see the table, source and notes.</t>
  </si>
  <si>
    <t>Doctoral Degree Programs</t>
  </si>
  <si>
    <t>Master's Degree Programs</t>
  </si>
  <si>
    <t>Broad Discipline</t>
  </si>
  <si>
    <t>4.1 Graduate academic applications, admits and new enrollees by degree program and citizenship</t>
  </si>
  <si>
    <t>AAU Public</t>
  </si>
  <si>
    <t>4.3.5 Origin and planned destination of UC academic doctoral degree recipients</t>
  </si>
  <si>
    <t>Domestic</t>
  </si>
  <si>
    <t>4.3.6 Industry of employment of UC graduate academic students in CA by year after graduation</t>
  </si>
  <si>
    <t>4.1.1 Graduate academic applications, admits and new enrollees by degree program and citizenship</t>
  </si>
  <si>
    <t>4.2 GRADUATE ACADEMIC AND PROFESSIONAL ENROLLMENT</t>
  </si>
  <si>
    <t>4.3 GRADUATE ACADEMIC STUDENT OUTCOMES</t>
  </si>
  <si>
    <t>4.3.1 Graduate academic degrees awarded by discipline</t>
  </si>
  <si>
    <t>4.4 GRADUATE PROFESSIONAL STUDENT OUTCOMES</t>
  </si>
  <si>
    <t>4.4.1 Graduate professional degrees awarded, by discipline - UC and comparison institutions</t>
  </si>
  <si>
    <t>Int'l</t>
  </si>
  <si>
    <t>Engineering/Comp Sci</t>
  </si>
  <si>
    <t>4.1.2 Graduate academic applications, admits and new enrollees by discipline and race/ethnicity and citizenship</t>
  </si>
  <si>
    <t>UC Net Stipend</t>
  </si>
  <si>
    <t>Domestic  Resident</t>
  </si>
  <si>
    <t>Domestic  Non‐resident</t>
  </si>
  <si>
    <t>All Students</t>
  </si>
  <si>
    <t>Difference</t>
  </si>
  <si>
    <t>Non-UC Net Stipend</t>
  </si>
  <si>
    <t xml:space="preserve">Average 
UC </t>
  </si>
  <si>
    <t>Average
Non-UC</t>
  </si>
  <si>
    <t>Engineering/CS</t>
  </si>
  <si>
    <t>Professional PhD</t>
  </si>
  <si>
    <t>4.2.2 Net stipend offered to academic doctoral students compared with first-choice non-UC schools</t>
  </si>
  <si>
    <t>2016-17</t>
  </si>
  <si>
    <t>4.2.4 Graduate professional degree student debt at graduation by discipline, domestic students</t>
  </si>
  <si>
    <t>4.2.3 Academic doctoral students' graduate debt at graduation by discipline, domestic students</t>
  </si>
  <si>
    <t>Professional Fields</t>
  </si>
  <si>
    <t>Female</t>
  </si>
  <si>
    <t>Male</t>
  </si>
  <si>
    <t>Gender</t>
  </si>
  <si>
    <t>4.3.3 Median ten-year time-to-doctorate, UC and comparison institutions, by gender and ethnicity</t>
  </si>
  <si>
    <t>4.3.4 Median ten-year time-to-doctorate, by discipline, gender, and ethnicity</t>
  </si>
  <si>
    <t>Elapsed</t>
  </si>
  <si>
    <t>Registered</t>
  </si>
  <si>
    <t xml:space="preserve">4.1.2 Graduate academic applications, admits and new enrollees by race/ethnicity and discipline
 Universitywide
</t>
  </si>
  <si>
    <t xml:space="preserve">4.2.2 Average net stipend offered to graduate academic doctoral students admitted to UC compared with their first-choice non-UC schools
 first-choice non-UC schools
</t>
  </si>
  <si>
    <t xml:space="preserve">4.2.3 Academic doctoral students’ graduate debt at graduation, by discipline, domestic students, Universitywide
Universitywide
</t>
  </si>
  <si>
    <t>4.2.4 Graduate professional degree student debt at graduation, by discipline, domestic students, Universitywide</t>
  </si>
  <si>
    <t>4.3.3 Median ten-year time-to-doctorate, by ethnicity and gender, Universitywide, AAU public and AAU private comparison institutions</t>
  </si>
  <si>
    <t>4.3.4 Median ten-year time-to-doctorate, by discipline and ethnicity and gender, Universitywide</t>
  </si>
  <si>
    <t xml:space="preserve">New Enrollees </t>
  </si>
  <si>
    <t>Interdisciplinary/ Other</t>
  </si>
  <si>
    <t>Academic doctoral</t>
  </si>
  <si>
    <t>State-supported graduate professional</t>
  </si>
  <si>
    <t>Self-supporting graduate professional</t>
  </si>
  <si>
    <t>URG</t>
  </si>
  <si>
    <t>Domestic Non-URG</t>
  </si>
  <si>
    <t>Engineering &amp; Comp Sci</t>
  </si>
  <si>
    <t>Grand Total</t>
  </si>
  <si>
    <t>12 Years</t>
  </si>
  <si>
    <t>Physical Sciences/Math</t>
  </si>
  <si>
    <t>New enrollees</t>
  </si>
  <si>
    <t>Life sciences</t>
  </si>
  <si>
    <t>Social sciences/psychology</t>
  </si>
  <si>
    <t>Interdisciplinary/Other</t>
  </si>
  <si>
    <t>Masters</t>
  </si>
  <si>
    <t>Doctoral</t>
  </si>
  <si>
    <t>Eng/Comp Sci</t>
  </si>
  <si>
    <t>Phys Sci/Math</t>
  </si>
  <si>
    <t>Social sci/psych</t>
  </si>
  <si>
    <t>Arts &amp; Hum</t>
  </si>
  <si>
    <t>Interd/Other</t>
  </si>
  <si>
    <t>Apps</t>
  </si>
  <si>
    <t>Other/Unknown</t>
  </si>
  <si>
    <t>Hispanic/Latino(a)</t>
  </si>
  <si>
    <t>All graduate</t>
  </si>
  <si>
    <t>Academic master's</t>
  </si>
  <si>
    <t>Fall 2009</t>
  </si>
  <si>
    <t>Fall 2019</t>
  </si>
  <si>
    <t xml:space="preserve">Davis </t>
  </si>
  <si>
    <t>Source: UC Graduate Student Support Survey</t>
  </si>
  <si>
    <t>* 2010 and 2013 dollars adjusted to 2018 dollars based on changes in the Consumer Price Index.</t>
  </si>
  <si>
    <t xml:space="preserve">Notes: Graduate academic professional doctoral programs include Ed.D., D.Env., D.Ph., D.P.T. and D.N.S. </t>
  </si>
  <si>
    <t>2018-19</t>
  </si>
  <si>
    <t>Notes: Average debt is among graduates with debt. Debt categories are inflation-adjusted in 2018 dollars using CA CPI-W.</t>
  </si>
  <si>
    <t>Note: Average debt is among graduates with debt. Debt categories are inflation-adjusted in 2018 dollars using CA CPI-W.</t>
  </si>
  <si>
    <t>06-07 to 08-09</t>
  </si>
  <si>
    <t>09-10 to 11-12</t>
  </si>
  <si>
    <t>12-13 to 14-15</t>
  </si>
  <si>
    <t>15-16 to 17-18</t>
  </si>
  <si>
    <t>2001-03 Entry cohorts</t>
  </si>
  <si>
    <t>2004-06 Entry cohorts</t>
  </si>
  <si>
    <t>2007-09 Entry cohorts</t>
  </si>
  <si>
    <t>Race/Ethnicity</t>
  </si>
  <si>
    <t>Non-URG</t>
  </si>
  <si>
    <t>Attended high school in CA</t>
  </si>
  <si>
    <t>Received first bachelor's in CA</t>
  </si>
  <si>
    <t>Plan to stay in CA after Ph.D.</t>
  </si>
  <si>
    <t>Engineering and computer science</t>
  </si>
  <si>
    <t>Physical sciences and math</t>
  </si>
  <si>
    <t>Arts and humanities</t>
  </si>
  <si>
    <t>Social sciences</t>
  </si>
  <si>
    <t>Graduate professional degrees awarded between 2015-16 to 2017-18 by campus and discipline</t>
  </si>
  <si>
    <t>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</si>
</sst>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#,##0.0;\-#,##0.0"/>
    <numFmt numFmtId="166" formatCode="#,##0.00;\-#,##0.00"/>
    <numFmt numFmtId="167" formatCode="0.0%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b/>
      <sz val="1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rgb="FF333333"/>
      <name val="Arial"/>
      <family val="2"/>
    </font>
    <font>
      <b/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33333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theme="4" tint="0.79998168889431442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0" fontId="2" fillId="0" borderId="0"/>
  </cellStyleXfs>
  <cellXfs count="291">
    <xf numFmtId="0" fontId="0" fillId="0" borderId="0" xfId="0"/>
    <xf numFmtId="0" fontId="0" fillId="0" borderId="0" xfId="0" applyBorder="1"/>
    <xf numFmtId="0" fontId="0" fillId="0" borderId="0" xfId="0"/>
    <xf numFmtId="49" fontId="6" fillId="0" borderId="0" xfId="0" applyNumberFormat="1" applyFont="1"/>
    <xf numFmtId="0" fontId="0" fillId="0" borderId="0" xfId="0" applyNumberFormat="1" applyBorder="1"/>
    <xf numFmtId="0" fontId="4" fillId="0" borderId="0" xfId="0" applyFont="1" applyBorder="1"/>
    <xf numFmtId="0" fontId="0" fillId="0" borderId="0" xfId="0" applyFont="1" applyBorder="1"/>
    <xf numFmtId="0" fontId="10" fillId="0" borderId="0" xfId="0" applyFont="1" applyBorder="1"/>
    <xf numFmtId="0" fontId="10" fillId="0" borderId="0" xfId="0" applyFont="1" applyFill="1" applyBorder="1"/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/>
    <xf numFmtId="0" fontId="0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4" fillId="0" borderId="0" xfId="0" applyFont="1" applyBorder="1" applyAlignment="1"/>
    <xf numFmtId="3" fontId="0" fillId="0" borderId="0" xfId="0" applyNumberFormat="1" applyBorder="1"/>
    <xf numFmtId="0" fontId="0" fillId="0" borderId="0" xfId="0" applyAlignment="1"/>
    <xf numFmtId="0" fontId="0" fillId="0" borderId="0" xfId="0" applyFont="1" applyBorder="1" applyAlignment="1"/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6" fontId="15" fillId="3" borderId="0" xfId="0" applyNumberFormat="1" applyFont="1" applyFill="1" applyBorder="1"/>
    <xf numFmtId="164" fontId="15" fillId="3" borderId="2" xfId="0" applyNumberFormat="1" applyFont="1" applyFill="1" applyBorder="1"/>
    <xf numFmtId="6" fontId="15" fillId="3" borderId="3" xfId="0" applyNumberFormat="1" applyFont="1" applyFill="1" applyBorder="1"/>
    <xf numFmtId="164" fontId="15" fillId="3" borderId="4" xfId="0" applyNumberFormat="1" applyFont="1" applyFill="1" applyBorder="1"/>
    <xf numFmtId="6" fontId="15" fillId="3" borderId="5" xfId="0" applyNumberFormat="1" applyFont="1" applyFill="1" applyBorder="1"/>
    <xf numFmtId="164" fontId="15" fillId="3" borderId="6" xfId="0" applyNumberFormat="1" applyFont="1" applyFill="1" applyBorder="1"/>
    <xf numFmtId="0" fontId="0" fillId="3" borderId="0" xfId="0" applyFill="1"/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vertical="center" wrapText="1"/>
    </xf>
    <xf numFmtId="0" fontId="15" fillId="3" borderId="17" xfId="0" applyFont="1" applyFill="1" applyBorder="1"/>
    <xf numFmtId="0" fontId="15" fillId="3" borderId="18" xfId="0" applyFont="1" applyFill="1" applyBorder="1"/>
    <xf numFmtId="0" fontId="15" fillId="3" borderId="19" xfId="0" applyFont="1" applyFill="1" applyBorder="1"/>
    <xf numFmtId="0" fontId="0" fillId="3" borderId="20" xfId="0" applyFill="1" applyBorder="1"/>
    <xf numFmtId="0" fontId="4" fillId="3" borderId="21" xfId="0" applyFont="1" applyFill="1" applyBorder="1"/>
    <xf numFmtId="0" fontId="16" fillId="3" borderId="21" xfId="0" applyFont="1" applyFill="1" applyBorder="1" applyAlignment="1">
      <alignment horizontal="center" vertical="center"/>
    </xf>
    <xf numFmtId="0" fontId="0" fillId="3" borderId="22" xfId="0" applyFill="1" applyBorder="1"/>
    <xf numFmtId="0" fontId="4" fillId="3" borderId="23" xfId="0" applyFont="1" applyFill="1" applyBorder="1"/>
    <xf numFmtId="0" fontId="14" fillId="3" borderId="24" xfId="0" applyFont="1" applyFill="1" applyBorder="1"/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164" fontId="15" fillId="3" borderId="27" xfId="0" applyNumberFormat="1" applyFont="1" applyFill="1" applyBorder="1"/>
    <xf numFmtId="164" fontId="15" fillId="3" borderId="28" xfId="0" applyNumberFormat="1" applyFont="1" applyFill="1" applyBorder="1"/>
    <xf numFmtId="164" fontId="15" fillId="3" borderId="0" xfId="0" applyNumberFormat="1" applyFont="1" applyFill="1" applyBorder="1"/>
    <xf numFmtId="164" fontId="15" fillId="3" borderId="29" xfId="0" applyNumberFormat="1" applyFont="1" applyFill="1" applyBorder="1"/>
    <xf numFmtId="164" fontId="15" fillId="3" borderId="30" xfId="0" applyNumberFormat="1" applyFont="1" applyFill="1" applyBorder="1"/>
    <xf numFmtId="164" fontId="15" fillId="3" borderId="3" xfId="0" applyNumberFormat="1" applyFont="1" applyFill="1" applyBorder="1"/>
    <xf numFmtId="164" fontId="15" fillId="3" borderId="31" xfId="0" applyNumberFormat="1" applyFont="1" applyFill="1" applyBorder="1"/>
    <xf numFmtId="164" fontId="15" fillId="3" borderId="32" xfId="0" applyNumberFormat="1" applyFont="1" applyFill="1" applyBorder="1"/>
    <xf numFmtId="164" fontId="15" fillId="3" borderId="5" xfId="0" applyNumberFormat="1" applyFont="1" applyFill="1" applyBorder="1"/>
    <xf numFmtId="0" fontId="17" fillId="3" borderId="0" xfId="0" applyFont="1" applyFill="1" applyBorder="1"/>
    <xf numFmtId="0" fontId="18" fillId="3" borderId="0" xfId="0" applyFont="1" applyFill="1"/>
    <xf numFmtId="0" fontId="19" fillId="0" borderId="0" xfId="0" quotePrefix="1" applyFont="1" applyAlignment="1">
      <alignment horizontal="left" vertical="top"/>
    </xf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Border="1"/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/>
    <xf numFmtId="0" fontId="11" fillId="0" borderId="0" xfId="0" applyFont="1" applyBorder="1"/>
    <xf numFmtId="3" fontId="24" fillId="0" borderId="0" xfId="0" applyNumberFormat="1" applyFont="1" applyAlignment="1">
      <alignment vertical="center"/>
    </xf>
    <xf numFmtId="0" fontId="7" fillId="0" borderId="0" xfId="0" applyFont="1" applyBorder="1"/>
    <xf numFmtId="0" fontId="4" fillId="0" borderId="0" xfId="0" applyFont="1" applyAlignment="1"/>
    <xf numFmtId="0" fontId="4" fillId="0" borderId="39" xfId="0" applyFont="1" applyBorder="1"/>
    <xf numFmtId="0" fontId="0" fillId="0" borderId="39" xfId="0" applyFont="1" applyBorder="1"/>
    <xf numFmtId="167" fontId="19" fillId="0" borderId="0" xfId="0" applyNumberFormat="1" applyFont="1" applyBorder="1" applyAlignment="1">
      <alignment vertical="center"/>
    </xf>
    <xf numFmtId="10" fontId="19" fillId="0" borderId="0" xfId="0" applyNumberFormat="1" applyFont="1" applyBorder="1" applyAlignment="1">
      <alignment vertical="center"/>
    </xf>
    <xf numFmtId="10" fontId="19" fillId="0" borderId="10" xfId="0" applyNumberFormat="1" applyFont="1" applyBorder="1" applyAlignment="1">
      <alignment vertical="center"/>
    </xf>
    <xf numFmtId="0" fontId="0" fillId="0" borderId="40" xfId="0" applyFont="1" applyBorder="1"/>
    <xf numFmtId="167" fontId="19" fillId="0" borderId="1" xfId="0" applyNumberFormat="1" applyFont="1" applyBorder="1" applyAlignment="1">
      <alignment vertical="center"/>
    </xf>
    <xf numFmtId="10" fontId="19" fillId="0" borderId="1" xfId="0" applyNumberFormat="1" applyFont="1" applyBorder="1" applyAlignment="1">
      <alignment vertical="center"/>
    </xf>
    <xf numFmtId="10" fontId="19" fillId="0" borderId="9" xfId="0" applyNumberFormat="1" applyFont="1" applyBorder="1" applyAlignment="1">
      <alignment vertical="center"/>
    </xf>
    <xf numFmtId="0" fontId="4" fillId="0" borderId="40" xfId="0" applyFont="1" applyBorder="1"/>
    <xf numFmtId="167" fontId="19" fillId="0" borderId="10" xfId="0" applyNumberFormat="1" applyFont="1" applyBorder="1" applyAlignment="1">
      <alignment vertical="center"/>
    </xf>
    <xf numFmtId="167" fontId="19" fillId="0" borderId="9" xfId="0" applyNumberFormat="1" applyFont="1" applyBorder="1" applyAlignment="1">
      <alignment vertical="center"/>
    </xf>
    <xf numFmtId="167" fontId="19" fillId="0" borderId="39" xfId="0" applyNumberFormat="1" applyFont="1" applyBorder="1" applyAlignment="1">
      <alignment vertical="center"/>
    </xf>
    <xf numFmtId="167" fontId="19" fillId="0" borderId="40" xfId="0" applyNumberFormat="1" applyFont="1" applyBorder="1" applyAlignment="1">
      <alignment vertical="center"/>
    </xf>
    <xf numFmtId="0" fontId="4" fillId="4" borderId="37" xfId="0" applyFont="1" applyFill="1" applyBorder="1"/>
    <xf numFmtId="0" fontId="4" fillId="4" borderId="40" xfId="0" applyFont="1" applyFill="1" applyBorder="1"/>
    <xf numFmtId="0" fontId="22" fillId="4" borderId="40" xfId="0" quotePrefix="1" applyFont="1" applyFill="1" applyBorder="1" applyAlignment="1">
      <alignment horizontal="center"/>
    </xf>
    <xf numFmtId="0" fontId="22" fillId="4" borderId="1" xfId="0" quotePrefix="1" applyFont="1" applyFill="1" applyBorder="1" applyAlignment="1">
      <alignment horizontal="center"/>
    </xf>
    <xf numFmtId="0" fontId="22" fillId="4" borderId="9" xfId="0" quotePrefix="1" applyFont="1" applyFill="1" applyBorder="1" applyAlignment="1">
      <alignment horizontal="center"/>
    </xf>
    <xf numFmtId="164" fontId="0" fillId="0" borderId="10" xfId="0" applyNumberFormat="1" applyBorder="1"/>
    <xf numFmtId="164" fontId="0" fillId="0" borderId="1" xfId="0" applyNumberFormat="1" applyBorder="1"/>
    <xf numFmtId="164" fontId="0" fillId="0" borderId="9" xfId="0" applyNumberFormat="1" applyBorder="1"/>
    <xf numFmtId="0" fontId="0" fillId="0" borderId="28" xfId="0" applyFont="1" applyBorder="1"/>
    <xf numFmtId="0" fontId="0" fillId="0" borderId="42" xfId="0" applyFont="1" applyBorder="1"/>
    <xf numFmtId="0" fontId="4" fillId="4" borderId="42" xfId="0" applyFont="1" applyFill="1" applyBorder="1"/>
    <xf numFmtId="0" fontId="4" fillId="4" borderId="43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22" fillId="4" borderId="42" xfId="0" quotePrefix="1" applyFont="1" applyFill="1" applyBorder="1" applyAlignment="1">
      <alignment horizontal="center"/>
    </xf>
    <xf numFmtId="167" fontId="19" fillId="0" borderId="28" xfId="0" applyNumberFormat="1" applyFont="1" applyBorder="1" applyAlignment="1">
      <alignment vertical="center"/>
    </xf>
    <xf numFmtId="167" fontId="19" fillId="0" borderId="42" xfId="0" applyNumberFormat="1" applyFont="1" applyBorder="1" applyAlignment="1">
      <alignment vertical="center"/>
    </xf>
    <xf numFmtId="167" fontId="0" fillId="0" borderId="42" xfId="0" applyNumberFormat="1" applyFont="1" applyBorder="1"/>
    <xf numFmtId="167" fontId="0" fillId="0" borderId="28" xfId="0" applyNumberFormat="1" applyFont="1" applyBorder="1"/>
    <xf numFmtId="0" fontId="0" fillId="0" borderId="37" xfId="0" applyBorder="1"/>
    <xf numFmtId="0" fontId="0" fillId="0" borderId="39" xfId="0" applyBorder="1"/>
    <xf numFmtId="9" fontId="0" fillId="0" borderId="0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40" xfId="0" applyBorder="1"/>
    <xf numFmtId="9" fontId="0" fillId="0" borderId="1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0" fillId="4" borderId="41" xfId="0" applyFill="1" applyBorder="1"/>
    <xf numFmtId="0" fontId="4" fillId="4" borderId="33" xfId="0" applyFont="1" applyFill="1" applyBorder="1" applyAlignment="1">
      <alignment horizontal="center" wrapText="1"/>
    </xf>
    <xf numFmtId="0" fontId="4" fillId="4" borderId="34" xfId="0" applyFont="1" applyFill="1" applyBorder="1" applyAlignment="1">
      <alignment horizontal="center" wrapText="1"/>
    </xf>
    <xf numFmtId="0" fontId="13" fillId="0" borderId="0" xfId="0" applyFont="1" applyBorder="1"/>
    <xf numFmtId="0" fontId="7" fillId="0" borderId="0" xfId="0" applyFont="1" applyBorder="1" applyAlignment="1">
      <alignment horizontal="center" wrapText="1"/>
    </xf>
    <xf numFmtId="0" fontId="7" fillId="0" borderId="0" xfId="0" applyNumberFormat="1" applyFont="1" applyBorder="1"/>
    <xf numFmtId="9" fontId="7" fillId="0" borderId="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9" fontId="7" fillId="0" borderId="9" xfId="0" applyNumberFormat="1" applyFont="1" applyBorder="1" applyAlignment="1">
      <alignment horizontal="center"/>
    </xf>
    <xf numFmtId="0" fontId="7" fillId="0" borderId="28" xfId="0" applyFont="1" applyBorder="1" applyAlignment="1">
      <alignment horizontal="left" vertical="top"/>
    </xf>
    <xf numFmtId="0" fontId="7" fillId="0" borderId="42" xfId="0" applyFont="1" applyBorder="1" applyAlignment="1">
      <alignment horizontal="left" vertical="top"/>
    </xf>
    <xf numFmtId="0" fontId="7" fillId="4" borderId="36" xfId="0" applyFont="1" applyFill="1" applyBorder="1"/>
    <xf numFmtId="0" fontId="13" fillId="4" borderId="36" xfId="0" applyFont="1" applyFill="1" applyBorder="1"/>
    <xf numFmtId="0" fontId="13" fillId="4" borderId="33" xfId="0" applyFont="1" applyFill="1" applyBorder="1" applyAlignment="1">
      <alignment horizontal="center" wrapText="1"/>
    </xf>
    <xf numFmtId="0" fontId="13" fillId="4" borderId="34" xfId="0" applyFont="1" applyFill="1" applyBorder="1" applyAlignment="1">
      <alignment horizontal="center" wrapText="1"/>
    </xf>
    <xf numFmtId="9" fontId="7" fillId="0" borderId="0" xfId="0" applyNumberFormat="1" applyFont="1" applyBorder="1"/>
    <xf numFmtId="9" fontId="7" fillId="0" borderId="10" xfId="0" applyNumberFormat="1" applyFont="1" applyBorder="1"/>
    <xf numFmtId="3" fontId="7" fillId="0" borderId="1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0" fontId="7" fillId="0" borderId="28" xfId="0" applyFont="1" applyBorder="1"/>
    <xf numFmtId="0" fontId="7" fillId="0" borderId="42" xfId="0" applyFont="1" applyBorder="1"/>
    <xf numFmtId="0" fontId="7" fillId="4" borderId="33" xfId="0" applyFont="1" applyFill="1" applyBorder="1" applyAlignment="1">
      <alignment horizontal="right"/>
    </xf>
    <xf numFmtId="0" fontId="7" fillId="4" borderId="34" xfId="0" applyFont="1" applyFill="1" applyBorder="1" applyAlignment="1">
      <alignment horizontal="right"/>
    </xf>
    <xf numFmtId="9" fontId="27" fillId="0" borderId="0" xfId="0" applyNumberFormat="1" applyFont="1" applyBorder="1" applyAlignment="1">
      <alignment vertical="center"/>
    </xf>
    <xf numFmtId="9" fontId="27" fillId="0" borderId="10" xfId="0" applyNumberFormat="1" applyFont="1" applyBorder="1" applyAlignment="1">
      <alignment vertical="center"/>
    </xf>
    <xf numFmtId="9" fontId="27" fillId="0" borderId="1" xfId="0" applyNumberFormat="1" applyFont="1" applyBorder="1" applyAlignment="1">
      <alignment vertical="center"/>
    </xf>
    <xf numFmtId="9" fontId="27" fillId="0" borderId="9" xfId="0" applyNumberFormat="1" applyFont="1" applyBorder="1" applyAlignment="1">
      <alignment vertical="center"/>
    </xf>
    <xf numFmtId="0" fontId="26" fillId="0" borderId="0" xfId="0" quotePrefix="1" applyFont="1" applyAlignment="1">
      <alignment horizontal="left" vertical="top"/>
    </xf>
    <xf numFmtId="0" fontId="27" fillId="0" borderId="0" xfId="0" quotePrefix="1" applyFont="1" applyAlignment="1">
      <alignment horizontal="left" vertical="top"/>
    </xf>
    <xf numFmtId="166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1" fillId="0" borderId="0" xfId="0" applyFont="1" applyBorder="1"/>
    <xf numFmtId="0" fontId="27" fillId="0" borderId="1" xfId="0" applyFont="1" applyBorder="1" applyAlignment="1">
      <alignment horizontal="center" textRotation="90"/>
    </xf>
    <xf numFmtId="0" fontId="27" fillId="0" borderId="9" xfId="0" applyFont="1" applyBorder="1" applyAlignment="1">
      <alignment horizontal="center" textRotation="90"/>
    </xf>
    <xf numFmtId="0" fontId="27" fillId="0" borderId="10" xfId="0" applyFont="1" applyBorder="1" applyAlignment="1">
      <alignment horizontal="left" vertical="top"/>
    </xf>
    <xf numFmtId="0" fontId="27" fillId="0" borderId="9" xfId="0" applyFont="1" applyBorder="1" applyAlignment="1">
      <alignment horizontal="left" vertical="top"/>
    </xf>
    <xf numFmtId="0" fontId="27" fillId="0" borderId="35" xfId="0" applyFont="1" applyBorder="1" applyAlignment="1">
      <alignment horizontal="left" vertical="top"/>
    </xf>
    <xf numFmtId="9" fontId="27" fillId="0" borderId="38" xfId="0" applyNumberFormat="1" applyFont="1" applyBorder="1" applyAlignment="1">
      <alignment vertical="center"/>
    </xf>
    <xf numFmtId="9" fontId="27" fillId="0" borderId="35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0" fillId="0" borderId="10" xfId="0" applyFont="1" applyBorder="1" applyAlignment="1">
      <alignment horizontal="left" vertical="top"/>
    </xf>
    <xf numFmtId="0" fontId="20" fillId="0" borderId="9" xfId="0" applyFont="1" applyBorder="1" applyAlignment="1">
      <alignment horizontal="left" vertical="top"/>
    </xf>
    <xf numFmtId="3" fontId="19" fillId="0" borderId="0" xfId="0" applyNumberFormat="1" applyFont="1" applyBorder="1"/>
    <xf numFmtId="3" fontId="19" fillId="0" borderId="1" xfId="0" applyNumberFormat="1" applyFont="1" applyBorder="1"/>
    <xf numFmtId="0" fontId="19" fillId="0" borderId="28" xfId="0" applyFont="1" applyBorder="1"/>
    <xf numFmtId="0" fontId="19" fillId="0" borderId="42" xfId="0" applyFont="1" applyBorder="1"/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3" fontId="19" fillId="0" borderId="9" xfId="0" applyNumberFormat="1" applyFont="1" applyBorder="1" applyAlignment="1">
      <alignment vertical="center"/>
    </xf>
    <xf numFmtId="0" fontId="19" fillId="4" borderId="43" xfId="0" applyFont="1" applyFill="1" applyBorder="1"/>
    <xf numFmtId="0" fontId="19" fillId="4" borderId="38" xfId="0" applyFont="1" applyFill="1" applyBorder="1"/>
    <xf numFmtId="0" fontId="19" fillId="4" borderId="35" xfId="0" applyFont="1" applyFill="1" applyBorder="1" applyAlignment="1">
      <alignment horizontal="center"/>
    </xf>
    <xf numFmtId="0" fontId="19" fillId="4" borderId="42" xfId="0" applyFont="1" applyFill="1" applyBorder="1"/>
    <xf numFmtId="0" fontId="19" fillId="4" borderId="1" xfId="0" applyFont="1" applyFill="1" applyBorder="1"/>
    <xf numFmtId="0" fontId="19" fillId="4" borderId="9" xfId="0" applyFont="1" applyFill="1" applyBorder="1"/>
    <xf numFmtId="0" fontId="19" fillId="4" borderId="37" xfId="0" applyFont="1" applyFill="1" applyBorder="1"/>
    <xf numFmtId="0" fontId="19" fillId="4" borderId="35" xfId="0" applyFont="1" applyFill="1" applyBorder="1"/>
    <xf numFmtId="0" fontId="19" fillId="4" borderId="40" xfId="0" applyFont="1" applyFill="1" applyBorder="1"/>
    <xf numFmtId="0" fontId="20" fillId="4" borderId="1" xfId="0" applyFont="1" applyFill="1" applyBorder="1" applyAlignment="1">
      <alignment horizontal="center"/>
    </xf>
    <xf numFmtId="0" fontId="20" fillId="4" borderId="9" xfId="0" applyFont="1" applyFill="1" applyBorder="1" applyAlignment="1">
      <alignment horizontal="center"/>
    </xf>
    <xf numFmtId="165" fontId="21" fillId="0" borderId="0" xfId="0" applyNumberFormat="1" applyFont="1" applyBorder="1" applyAlignment="1">
      <alignment horizontal="center" vertical="center"/>
    </xf>
    <xf numFmtId="165" fontId="21" fillId="0" borderId="10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165" fontId="21" fillId="0" borderId="9" xfId="0" applyNumberFormat="1" applyFont="1" applyBorder="1" applyAlignment="1">
      <alignment horizontal="center" vertical="center"/>
    </xf>
    <xf numFmtId="0" fontId="19" fillId="0" borderId="28" xfId="0" quotePrefix="1" applyFont="1" applyBorder="1" applyAlignment="1">
      <alignment horizontal="left" vertical="top"/>
    </xf>
    <xf numFmtId="0" fontId="19" fillId="0" borderId="42" xfId="0" quotePrefix="1" applyFont="1" applyBorder="1" applyAlignment="1">
      <alignment horizontal="left" vertical="top"/>
    </xf>
    <xf numFmtId="0" fontId="28" fillId="4" borderId="36" xfId="0" quotePrefix="1" applyFont="1" applyFill="1" applyBorder="1" applyAlignment="1">
      <alignment horizontal="left"/>
    </xf>
    <xf numFmtId="0" fontId="22" fillId="4" borderId="33" xfId="0" quotePrefix="1" applyFont="1" applyFill="1" applyBorder="1" applyAlignment="1">
      <alignment horizontal="center"/>
    </xf>
    <xf numFmtId="0" fontId="22" fillId="4" borderId="34" xfId="0" quotePrefix="1" applyFont="1" applyFill="1" applyBorder="1" applyAlignment="1">
      <alignment horizontal="center"/>
    </xf>
    <xf numFmtId="0" fontId="0" fillId="0" borderId="38" xfId="0" applyBorder="1"/>
    <xf numFmtId="0" fontId="0" fillId="0" borderId="35" xfId="0" applyBorder="1"/>
    <xf numFmtId="0" fontId="0" fillId="0" borderId="10" xfId="0" applyBorder="1"/>
    <xf numFmtId="0" fontId="0" fillId="0" borderId="1" xfId="0" applyBorder="1"/>
    <xf numFmtId="0" fontId="0" fillId="0" borderId="9" xfId="0" applyBorder="1"/>
    <xf numFmtId="0" fontId="0" fillId="4" borderId="34" xfId="0" applyFill="1" applyBorder="1"/>
    <xf numFmtId="0" fontId="4" fillId="4" borderId="33" xfId="0" applyFont="1" applyFill="1" applyBorder="1"/>
    <xf numFmtId="0" fontId="4" fillId="4" borderId="34" xfId="0" applyFont="1" applyFill="1" applyBorder="1"/>
    <xf numFmtId="9" fontId="19" fillId="0" borderId="0" xfId="0" applyNumberFormat="1" applyFont="1" applyBorder="1" applyAlignment="1">
      <alignment vertical="center"/>
    </xf>
    <xf numFmtId="9" fontId="19" fillId="0" borderId="10" xfId="0" applyNumberFormat="1" applyFont="1" applyBorder="1" applyAlignment="1">
      <alignment vertical="center"/>
    </xf>
    <xf numFmtId="9" fontId="19" fillId="0" borderId="1" xfId="0" applyNumberFormat="1" applyFont="1" applyBorder="1" applyAlignment="1">
      <alignment vertical="center"/>
    </xf>
    <xf numFmtId="9" fontId="19" fillId="0" borderId="9" xfId="0" applyNumberFormat="1" applyFont="1" applyBorder="1" applyAlignment="1">
      <alignment vertical="center"/>
    </xf>
    <xf numFmtId="0" fontId="22" fillId="0" borderId="10" xfId="0" quotePrefix="1" applyFont="1" applyBorder="1" applyAlignment="1">
      <alignment horizontal="left" vertical="top"/>
    </xf>
    <xf numFmtId="0" fontId="22" fillId="0" borderId="9" xfId="0" quotePrefix="1" applyFont="1" applyBorder="1" applyAlignment="1">
      <alignment horizontal="left" vertical="top"/>
    </xf>
    <xf numFmtId="0" fontId="4" fillId="4" borderId="41" xfId="0" applyFont="1" applyFill="1" applyBorder="1"/>
    <xf numFmtId="0" fontId="4" fillId="4" borderId="34" xfId="0" applyFont="1" applyFill="1" applyBorder="1" applyAlignment="1"/>
    <xf numFmtId="0" fontId="22" fillId="4" borderId="33" xfId="0" quotePrefix="1" applyFont="1" applyFill="1" applyBorder="1" applyAlignment="1">
      <alignment horizontal="center" wrapText="1"/>
    </xf>
    <xf numFmtId="0" fontId="22" fillId="4" borderId="34" xfId="0" quotePrefix="1" applyFont="1" applyFill="1" applyBorder="1" applyAlignment="1">
      <alignment horizontal="center" wrapText="1"/>
    </xf>
    <xf numFmtId="49" fontId="23" fillId="2" borderId="37" xfId="5" applyNumberFormat="1" applyFont="1" applyFill="1" applyBorder="1" applyAlignment="1">
      <alignment horizontal="left"/>
    </xf>
    <xf numFmtId="49" fontId="23" fillId="2" borderId="38" xfId="5" applyNumberFormat="1" applyFont="1" applyFill="1" applyBorder="1" applyAlignment="1">
      <alignment horizontal="left"/>
    </xf>
    <xf numFmtId="49" fontId="23" fillId="2" borderId="35" xfId="5" applyNumberFormat="1" applyFont="1" applyFill="1" applyBorder="1" applyAlignment="1">
      <alignment horizontal="left"/>
    </xf>
    <xf numFmtId="49" fontId="7" fillId="0" borderId="39" xfId="5" applyNumberFormat="1" applyFont="1" applyBorder="1" applyAlignment="1">
      <alignment horizontal="left"/>
    </xf>
    <xf numFmtId="3" fontId="7" fillId="0" borderId="0" xfId="5" applyNumberFormat="1" applyFont="1" applyBorder="1" applyAlignment="1">
      <alignment horizontal="center"/>
    </xf>
    <xf numFmtId="3" fontId="7" fillId="0" borderId="10" xfId="5" applyNumberFormat="1" applyFont="1" applyBorder="1" applyAlignment="1">
      <alignment horizontal="center"/>
    </xf>
    <xf numFmtId="49" fontId="23" fillId="2" borderId="40" xfId="5" applyNumberFormat="1" applyFont="1" applyFill="1" applyBorder="1" applyAlignment="1"/>
    <xf numFmtId="49" fontId="23" fillId="2" borderId="1" xfId="5" applyNumberFormat="1" applyFont="1" applyFill="1" applyBorder="1" applyAlignment="1">
      <alignment horizontal="center"/>
    </xf>
    <xf numFmtId="49" fontId="23" fillId="2" borderId="9" xfId="5" applyNumberFormat="1" applyFont="1" applyFill="1" applyBorder="1" applyAlignment="1">
      <alignment horizontal="center"/>
    </xf>
    <xf numFmtId="0" fontId="23" fillId="2" borderId="40" xfId="5" applyNumberFormat="1" applyFont="1" applyFill="1" applyBorder="1" applyAlignment="1">
      <alignment horizontal="left"/>
    </xf>
    <xf numFmtId="3" fontId="23" fillId="2" borderId="1" xfId="5" applyNumberFormat="1" applyFont="1" applyFill="1" applyBorder="1" applyAlignment="1">
      <alignment horizontal="center"/>
    </xf>
    <xf numFmtId="3" fontId="23" fillId="2" borderId="9" xfId="5" applyNumberFormat="1" applyFont="1" applyFill="1" applyBorder="1" applyAlignment="1">
      <alignment horizontal="center"/>
    </xf>
    <xf numFmtId="49" fontId="7" fillId="0" borderId="40" xfId="5" applyNumberFormat="1" applyFont="1" applyBorder="1" applyAlignment="1">
      <alignment horizontal="left"/>
    </xf>
    <xf numFmtId="3" fontId="7" fillId="0" borderId="1" xfId="5" applyNumberFormat="1" applyFont="1" applyBorder="1" applyAlignment="1">
      <alignment horizontal="center"/>
    </xf>
    <xf numFmtId="3" fontId="7" fillId="0" borderId="9" xfId="5" applyNumberFormat="1" applyFont="1" applyBorder="1" applyAlignment="1">
      <alignment horizontal="center"/>
    </xf>
    <xf numFmtId="0" fontId="0" fillId="0" borderId="0" xfId="0" applyFont="1" applyAlignment="1"/>
    <xf numFmtId="167" fontId="19" fillId="0" borderId="0" xfId="0" applyNumberFormat="1" applyFont="1" applyAlignment="1">
      <alignment vertical="center"/>
    </xf>
    <xf numFmtId="167" fontId="0" fillId="0" borderId="0" xfId="0" applyNumberFormat="1" applyFont="1" applyBorder="1"/>
    <xf numFmtId="167" fontId="0" fillId="0" borderId="10" xfId="0" applyNumberFormat="1" applyFont="1" applyBorder="1"/>
    <xf numFmtId="167" fontId="0" fillId="0" borderId="1" xfId="0" applyNumberFormat="1" applyFont="1" applyBorder="1"/>
    <xf numFmtId="0" fontId="0" fillId="4" borderId="43" xfId="0" applyFont="1" applyFill="1" applyBorder="1"/>
    <xf numFmtId="0" fontId="19" fillId="4" borderId="38" xfId="0" quotePrefix="1" applyFont="1" applyFill="1" applyBorder="1" applyAlignment="1">
      <alignment horizontal="center"/>
    </xf>
    <xf numFmtId="0" fontId="19" fillId="4" borderId="35" xfId="0" quotePrefix="1" applyFont="1" applyFill="1" applyBorder="1" applyAlignment="1">
      <alignment horizontal="center"/>
    </xf>
    <xf numFmtId="0" fontId="19" fillId="4" borderId="42" xfId="0" quotePrefix="1" applyFont="1" applyFill="1" applyBorder="1" applyAlignment="1">
      <alignment horizontal="left"/>
    </xf>
    <xf numFmtId="0" fontId="19" fillId="4" borderId="1" xfId="0" quotePrefix="1" applyFont="1" applyFill="1" applyBorder="1" applyAlignment="1">
      <alignment horizontal="center"/>
    </xf>
    <xf numFmtId="0" fontId="19" fillId="4" borderId="9" xfId="0" quotePrefix="1" applyFont="1" applyFill="1" applyBorder="1" applyAlignment="1">
      <alignment horizontal="center"/>
    </xf>
    <xf numFmtId="0" fontId="19" fillId="4" borderId="40" xfId="0" quotePrefix="1" applyFont="1" applyFill="1" applyBorder="1" applyAlignment="1">
      <alignment horizontal="center"/>
    </xf>
    <xf numFmtId="0" fontId="4" fillId="2" borderId="37" xfId="0" applyFont="1" applyFill="1" applyBorder="1"/>
    <xf numFmtId="0" fontId="4" fillId="2" borderId="38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center"/>
    </xf>
    <xf numFmtId="0" fontId="0" fillId="0" borderId="39" xfId="0" applyBorder="1" applyAlignment="1">
      <alignment horizontal="left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4" fillId="2" borderId="40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left"/>
    </xf>
    <xf numFmtId="3" fontId="4" fillId="2" borderId="33" xfId="0" applyNumberFormat="1" applyFont="1" applyFill="1" applyBorder="1" applyAlignment="1">
      <alignment horizontal="center"/>
    </xf>
    <xf numFmtId="3" fontId="0" fillId="5" borderId="33" xfId="0" applyNumberFormat="1" applyFill="1" applyBorder="1"/>
    <xf numFmtId="3" fontId="4" fillId="2" borderId="34" xfId="0" applyNumberFormat="1" applyFont="1" applyFill="1" applyBorder="1" applyAlignment="1">
      <alignment horizontal="center"/>
    </xf>
    <xf numFmtId="49" fontId="9" fillId="0" borderId="0" xfId="1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9" fillId="0" borderId="0" xfId="1" applyNumberFormat="1" applyFont="1" applyAlignment="1">
      <alignment horizontal="left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19" fillId="4" borderId="38" xfId="0" applyFont="1" applyFill="1" applyBorder="1" applyAlignment="1">
      <alignment horizontal="center"/>
    </xf>
    <xf numFmtId="0" fontId="25" fillId="4" borderId="38" xfId="0" applyFont="1" applyFill="1" applyBorder="1" applyAlignment="1">
      <alignment horizontal="center"/>
    </xf>
    <xf numFmtId="0" fontId="25" fillId="4" borderId="35" xfId="0" applyFont="1" applyFill="1" applyBorder="1" applyAlignment="1">
      <alignment horizontal="center"/>
    </xf>
    <xf numFmtId="0" fontId="20" fillId="0" borderId="39" xfId="0" applyFont="1" applyBorder="1" applyAlignment="1">
      <alignment horizontal="left" vertical="top"/>
    </xf>
    <xf numFmtId="0" fontId="20" fillId="0" borderId="40" xfId="0" applyFont="1" applyBorder="1" applyAlignment="1">
      <alignment horizontal="left" vertical="top"/>
    </xf>
    <xf numFmtId="0" fontId="27" fillId="0" borderId="37" xfId="0" applyFont="1" applyBorder="1" applyAlignment="1">
      <alignment horizontal="left" vertical="top"/>
    </xf>
    <xf numFmtId="0" fontId="27" fillId="0" borderId="39" xfId="0" applyFont="1" applyBorder="1" applyAlignment="1">
      <alignment horizontal="left" vertical="top"/>
    </xf>
    <xf numFmtId="0" fontId="27" fillId="0" borderId="40" xfId="0" applyFont="1" applyBorder="1" applyAlignment="1">
      <alignment horizontal="left" vertical="top"/>
    </xf>
    <xf numFmtId="0" fontId="27" fillId="0" borderId="38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7" fillId="0" borderId="40" xfId="0" applyFont="1" applyBorder="1"/>
    <xf numFmtId="0" fontId="7" fillId="0" borderId="9" xfId="0" applyFont="1" applyBorder="1"/>
    <xf numFmtId="49" fontId="13" fillId="0" borderId="0" xfId="0" applyNumberFormat="1" applyFont="1" applyBorder="1" applyAlignment="1">
      <alignment horizontal="left" vertical="center"/>
    </xf>
    <xf numFmtId="0" fontId="13" fillId="0" borderId="0" xfId="0" applyFont="1" applyBorder="1"/>
    <xf numFmtId="0" fontId="7" fillId="0" borderId="37" xfId="0" applyFont="1" applyBorder="1"/>
    <xf numFmtId="0" fontId="7" fillId="0" borderId="35" xfId="0" applyFont="1" applyBorder="1"/>
    <xf numFmtId="0" fontId="1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4" borderId="38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0" fillId="4" borderId="38" xfId="0" applyFont="1" applyFill="1" applyBorder="1" applyAlignment="1">
      <alignment horizontal="center"/>
    </xf>
    <xf numFmtId="0" fontId="0" fillId="4" borderId="35" xfId="0" applyFont="1" applyFill="1" applyBorder="1" applyAlignment="1">
      <alignment horizontal="center"/>
    </xf>
    <xf numFmtId="0" fontId="4" fillId="0" borderId="0" xfId="0" applyFont="1" applyBorder="1" applyAlignment="1"/>
    <xf numFmtId="0" fontId="0" fillId="4" borderId="37" xfId="0" applyFont="1" applyFill="1" applyBorder="1" applyAlignment="1">
      <alignment horizontal="center"/>
    </xf>
    <xf numFmtId="0" fontId="5" fillId="6" borderId="36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</cellXfs>
  <cellStyles count="12">
    <cellStyle name="Comma 2" xfId="8"/>
    <cellStyle name="Hyperlink" xfId="1" builtinId="8"/>
    <cellStyle name="Normal" xfId="0" builtinId="0"/>
    <cellStyle name="Normal 2" xfId="2"/>
    <cellStyle name="Normal 2 2" xfId="9"/>
    <cellStyle name="Normal 2 3" xfId="10"/>
    <cellStyle name="Normal 2 4" xfId="7"/>
    <cellStyle name="Normal 3" xfId="3"/>
    <cellStyle name="Normal 3 2" xfId="4"/>
    <cellStyle name="Normal 3 2 2" xfId="11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.ucop.edu/sites/irap/acct/Acct%202017/04%20Graduate%20Students/4.2.2%20Tuition%20and%20Fe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ees"/>
      <sheetName val="pivot tab"/>
      <sheetName val="HS Graph"/>
      <sheetName val="GC Graph"/>
      <sheetName val="Total Costs by Campus"/>
      <sheetName val="Fall 2015"/>
      <sheetName val="Sheet1"/>
    </sheetNames>
    <sheetDataSet>
      <sheetData sheetId="0">
        <row r="1">
          <cell r="H1" t="str">
            <v>Business</v>
          </cell>
          <cell r="L1" t="str">
            <v>Dentistry</v>
          </cell>
          <cell r="R1" t="str">
            <v>Law</v>
          </cell>
          <cell r="AA1" t="str">
            <v>Medicine</v>
          </cell>
          <cell r="AG1" t="str">
            <v>Nursing</v>
          </cell>
          <cell r="AK1" t="str">
            <v>Pharmacy</v>
          </cell>
          <cell r="AQ1" t="str">
            <v>Public Health</v>
          </cell>
          <cell r="AX1" t="str">
            <v>Public Policy</v>
          </cell>
          <cell r="AZ1" t="str">
            <v>Optometry</v>
          </cell>
          <cell r="BB1" t="str">
            <v>Graduate Academic</v>
          </cell>
        </row>
        <row r="2">
          <cell r="B2" t="str">
            <v>Berkeley</v>
          </cell>
          <cell r="C2" t="str">
            <v>Davis</v>
          </cell>
          <cell r="D2" t="str">
            <v>Irvine</v>
          </cell>
          <cell r="E2" t="str">
            <v>Los Angeles</v>
          </cell>
          <cell r="F2" t="str">
            <v>Riverside</v>
          </cell>
          <cell r="G2" t="str">
            <v>San Diego</v>
          </cell>
          <cell r="H2" t="str">
            <v>AVERAGE</v>
          </cell>
          <cell r="J2" t="str">
            <v>Los Angeles</v>
          </cell>
          <cell r="K2" t="str">
            <v>San Francisco</v>
          </cell>
          <cell r="L2" t="str">
            <v>AVERAGE</v>
          </cell>
          <cell r="N2" t="str">
            <v>Berkeley</v>
          </cell>
          <cell r="O2" t="str">
            <v>Davis</v>
          </cell>
          <cell r="P2" t="str">
            <v>Irvine</v>
          </cell>
          <cell r="Q2" t="str">
            <v>Los Angeles</v>
          </cell>
          <cell r="R2" t="str">
            <v>AVERAGE</v>
          </cell>
          <cell r="T2" t="str">
            <v>Berkeley</v>
          </cell>
          <cell r="U2" t="str">
            <v>Davis</v>
          </cell>
          <cell r="V2" t="str">
            <v>Irvine</v>
          </cell>
          <cell r="W2" t="str">
            <v>Los Angeles</v>
          </cell>
          <cell r="X2" t="str">
            <v>Riverside</v>
          </cell>
          <cell r="Y2" t="str">
            <v>San Diego</v>
          </cell>
          <cell r="Z2" t="str">
            <v>San Francisco</v>
          </cell>
          <cell r="AA2" t="str">
            <v>AVERAGE</v>
          </cell>
          <cell r="AC2" t="str">
            <v>Davis</v>
          </cell>
          <cell r="AD2" t="str">
            <v>Irvine</v>
          </cell>
          <cell r="AE2" t="str">
            <v>Los Angeles</v>
          </cell>
          <cell r="AF2" t="str">
            <v>San Francisco</v>
          </cell>
          <cell r="AG2" t="str">
            <v>AVERAGE</v>
          </cell>
          <cell r="AI2" t="str">
            <v>San Diego</v>
          </cell>
          <cell r="AJ2" t="str">
            <v>San Francisco</v>
          </cell>
          <cell r="AK2" t="str">
            <v>AVERAGE</v>
          </cell>
          <cell r="AM2" t="str">
            <v>Berkeley</v>
          </cell>
          <cell r="AN2" t="str">
            <v>Davis</v>
          </cell>
          <cell r="AO2" t="str">
            <v>Irvine</v>
          </cell>
          <cell r="AP2" t="str">
            <v>Los Angeles</v>
          </cell>
          <cell r="AQ2" t="str">
            <v>AVERAGE</v>
          </cell>
          <cell r="AS2" t="str">
            <v>Berkeley</v>
          </cell>
          <cell r="AT2" t="str">
            <v>Irvine</v>
          </cell>
          <cell r="AU2" t="str">
            <v>Los Angeles</v>
          </cell>
          <cell r="AV2" t="str">
            <v>Riverside</v>
          </cell>
          <cell r="AW2" t="str">
            <v>San Diego</v>
          </cell>
          <cell r="AX2" t="str">
            <v>AVERAGE</v>
          </cell>
          <cell r="AZ2" t="str">
            <v>BERKELEY</v>
          </cell>
        </row>
        <row r="3">
          <cell r="A3" t="str">
            <v>94-95</v>
          </cell>
          <cell r="B3">
            <v>6386.5</v>
          </cell>
          <cell r="C3">
            <v>6353</v>
          </cell>
          <cell r="D3">
            <v>6807</v>
          </cell>
          <cell r="E3">
            <v>6486</v>
          </cell>
          <cell r="F3">
            <v>6810</v>
          </cell>
          <cell r="H3">
            <v>6568.5</v>
          </cell>
          <cell r="J3">
            <v>6396</v>
          </cell>
          <cell r="K3">
            <v>6184</v>
          </cell>
          <cell r="L3">
            <v>6290</v>
          </cell>
          <cell r="N3">
            <v>6792.5</v>
          </cell>
          <cell r="O3">
            <v>6725.5</v>
          </cell>
          <cell r="Q3">
            <v>6812</v>
          </cell>
          <cell r="R3">
            <v>6776.666666666667</v>
          </cell>
          <cell r="T3">
            <v>4823.5</v>
          </cell>
          <cell r="U3">
            <v>6790</v>
          </cell>
          <cell r="V3">
            <v>7259</v>
          </cell>
          <cell r="W3">
            <v>6833</v>
          </cell>
          <cell r="X3">
            <v>7247</v>
          </cell>
          <cell r="Y3">
            <v>7252.5</v>
          </cell>
          <cell r="Z3">
            <v>6621</v>
          </cell>
          <cell r="AA3">
            <v>6689.4285714285716</v>
          </cell>
          <cell r="AG3"/>
          <cell r="AK3"/>
          <cell r="BB3">
            <v>4585</v>
          </cell>
        </row>
        <row r="4">
          <cell r="A4" t="str">
            <v>95-96</v>
          </cell>
          <cell r="B4">
            <v>8394.5</v>
          </cell>
          <cell r="C4">
            <v>8419</v>
          </cell>
          <cell r="D4">
            <v>8844.5</v>
          </cell>
          <cell r="E4">
            <v>8456</v>
          </cell>
          <cell r="F4">
            <v>7849</v>
          </cell>
          <cell r="H4">
            <v>8392.6</v>
          </cell>
          <cell r="J4">
            <v>7366</v>
          </cell>
          <cell r="K4">
            <v>7259</v>
          </cell>
          <cell r="L4">
            <v>7312.5</v>
          </cell>
          <cell r="N4">
            <v>8800.5</v>
          </cell>
          <cell r="O4">
            <v>8795.5</v>
          </cell>
          <cell r="Q4">
            <v>8782</v>
          </cell>
          <cell r="R4">
            <v>8792.6666666666661</v>
          </cell>
          <cell r="T4">
            <v>6831.5</v>
          </cell>
          <cell r="U4">
            <v>7836.5</v>
          </cell>
          <cell r="V4">
            <v>8281.5</v>
          </cell>
          <cell r="W4">
            <v>7803</v>
          </cell>
          <cell r="X4">
            <v>8343</v>
          </cell>
          <cell r="Y4">
            <v>8238.5</v>
          </cell>
          <cell r="Z4">
            <v>7696</v>
          </cell>
          <cell r="AA4">
            <v>7861.4285714285716</v>
          </cell>
          <cell r="AG4"/>
          <cell r="AK4"/>
          <cell r="BB4">
            <v>4635</v>
          </cell>
        </row>
        <row r="5">
          <cell r="A5" t="str">
            <v>96-97</v>
          </cell>
          <cell r="B5">
            <v>10394.5</v>
          </cell>
          <cell r="C5">
            <v>10504</v>
          </cell>
          <cell r="D5">
            <v>10859.5</v>
          </cell>
          <cell r="E5">
            <v>11043</v>
          </cell>
          <cell r="F5">
            <v>8861</v>
          </cell>
          <cell r="H5">
            <v>10332.4</v>
          </cell>
          <cell r="J5">
            <v>8517</v>
          </cell>
          <cell r="K5">
            <v>8388</v>
          </cell>
          <cell r="L5">
            <v>8452.5</v>
          </cell>
          <cell r="N5">
            <v>10800.5</v>
          </cell>
          <cell r="O5">
            <v>10880.5</v>
          </cell>
          <cell r="Q5">
            <v>10861</v>
          </cell>
          <cell r="R5">
            <v>10847.333333333334</v>
          </cell>
          <cell r="U5">
            <v>8921.5</v>
          </cell>
          <cell r="V5">
            <v>9296.5</v>
          </cell>
          <cell r="W5">
            <v>8882</v>
          </cell>
          <cell r="X5">
            <v>9298</v>
          </cell>
          <cell r="Y5">
            <v>9287.5</v>
          </cell>
          <cell r="Z5">
            <v>8753</v>
          </cell>
          <cell r="AA5">
            <v>9073.0833333333339</v>
          </cell>
          <cell r="AE5">
            <v>5945</v>
          </cell>
          <cell r="AF5">
            <v>5804</v>
          </cell>
          <cell r="AG5">
            <v>5874.5</v>
          </cell>
          <cell r="AJ5">
            <v>6337</v>
          </cell>
          <cell r="AK5">
            <v>6337</v>
          </cell>
          <cell r="AZ5">
            <v>6354.5</v>
          </cell>
          <cell r="BB5">
            <v>4667</v>
          </cell>
        </row>
        <row r="6">
          <cell r="A6" t="str">
            <v>97-98</v>
          </cell>
          <cell r="B6">
            <v>10408.5</v>
          </cell>
          <cell r="C6">
            <v>10468</v>
          </cell>
          <cell r="D6">
            <v>11192.5</v>
          </cell>
          <cell r="E6">
            <v>11530.5</v>
          </cell>
          <cell r="F6">
            <v>9861</v>
          </cell>
          <cell r="H6">
            <v>10692.1</v>
          </cell>
          <cell r="J6">
            <v>9627.5</v>
          </cell>
          <cell r="K6">
            <v>9700</v>
          </cell>
          <cell r="L6">
            <v>9663.75</v>
          </cell>
          <cell r="N6">
            <v>10814.4</v>
          </cell>
          <cell r="O6">
            <v>10844.5</v>
          </cell>
          <cell r="Q6">
            <v>10971.5</v>
          </cell>
          <cell r="R6">
            <v>10876.800000000001</v>
          </cell>
          <cell r="T6">
            <v>9845.5</v>
          </cell>
          <cell r="U6">
            <v>9885.5</v>
          </cell>
          <cell r="V6">
            <v>10629.5</v>
          </cell>
          <cell r="W6">
            <v>9992.5</v>
          </cell>
          <cell r="X6">
            <v>10298</v>
          </cell>
          <cell r="Y6">
            <v>10323.5</v>
          </cell>
          <cell r="Z6">
            <v>10080</v>
          </cell>
          <cell r="AA6">
            <v>10150.642857142857</v>
          </cell>
          <cell r="AE6">
            <v>6355.5</v>
          </cell>
          <cell r="AF6">
            <v>6431</v>
          </cell>
          <cell r="AG6">
            <v>6393.25</v>
          </cell>
          <cell r="AJ6">
            <v>7649</v>
          </cell>
          <cell r="AK6">
            <v>7649</v>
          </cell>
          <cell r="AZ6">
            <v>7366.5</v>
          </cell>
          <cell r="BB6">
            <v>4722</v>
          </cell>
        </row>
        <row r="7">
          <cell r="A7" t="str">
            <v>98-99</v>
          </cell>
          <cell r="B7">
            <v>10408.5</v>
          </cell>
          <cell r="C7">
            <v>10483</v>
          </cell>
          <cell r="D7">
            <v>11192.5</v>
          </cell>
          <cell r="E7">
            <v>11530.5</v>
          </cell>
          <cell r="F7">
            <v>9861</v>
          </cell>
          <cell r="H7">
            <v>10695.1</v>
          </cell>
          <cell r="J7">
            <v>9627.5</v>
          </cell>
          <cell r="K7">
            <v>9700</v>
          </cell>
          <cell r="L7">
            <v>9663.75</v>
          </cell>
          <cell r="N7">
            <v>10814.5</v>
          </cell>
          <cell r="O7">
            <v>10859.5</v>
          </cell>
          <cell r="Q7">
            <v>10971.5</v>
          </cell>
          <cell r="R7">
            <v>10881.833333333334</v>
          </cell>
          <cell r="T7">
            <v>9845.5</v>
          </cell>
          <cell r="U7">
            <v>9900.5</v>
          </cell>
          <cell r="V7">
            <v>10629.5</v>
          </cell>
          <cell r="W7">
            <v>9992.5</v>
          </cell>
          <cell r="X7">
            <v>10298</v>
          </cell>
          <cell r="Y7">
            <v>10323.5</v>
          </cell>
          <cell r="Z7">
            <v>10080</v>
          </cell>
          <cell r="AA7">
            <v>10152.785714285714</v>
          </cell>
          <cell r="AE7">
            <v>6355.5</v>
          </cell>
          <cell r="AF7">
            <v>6431</v>
          </cell>
          <cell r="AG7">
            <v>6393.25</v>
          </cell>
          <cell r="AJ7">
            <v>7649</v>
          </cell>
          <cell r="AK7">
            <v>7649</v>
          </cell>
          <cell r="AZ7">
            <v>7366.5</v>
          </cell>
          <cell r="BB7">
            <v>4638</v>
          </cell>
        </row>
        <row r="8">
          <cell r="A8" t="str">
            <v>99-00</v>
          </cell>
          <cell r="B8">
            <v>10458.5</v>
          </cell>
          <cell r="C8">
            <v>10504</v>
          </cell>
          <cell r="D8">
            <v>11368.5</v>
          </cell>
          <cell r="E8">
            <v>11569.5</v>
          </cell>
          <cell r="F8">
            <v>9957</v>
          </cell>
          <cell r="H8">
            <v>10771.5</v>
          </cell>
          <cell r="J8">
            <v>9666.5</v>
          </cell>
          <cell r="K8">
            <v>9808</v>
          </cell>
          <cell r="L8">
            <v>9737.25</v>
          </cell>
          <cell r="N8">
            <v>10864.5</v>
          </cell>
          <cell r="O8">
            <v>10896.5</v>
          </cell>
          <cell r="Q8">
            <v>11010.5</v>
          </cell>
          <cell r="R8">
            <v>10923.833333333334</v>
          </cell>
          <cell r="T8">
            <v>9895.5</v>
          </cell>
          <cell r="U8">
            <v>9921.5</v>
          </cell>
          <cell r="V8">
            <v>10805.5</v>
          </cell>
          <cell r="W8">
            <v>10031.5</v>
          </cell>
          <cell r="X8">
            <v>10394</v>
          </cell>
          <cell r="Y8">
            <v>10323.5</v>
          </cell>
          <cell r="Z8">
            <v>10188</v>
          </cell>
          <cell r="AA8">
            <v>10222.785714285714</v>
          </cell>
          <cell r="AE8">
            <v>6394.5</v>
          </cell>
          <cell r="AF8">
            <v>6548</v>
          </cell>
          <cell r="AG8">
            <v>6471.25</v>
          </cell>
          <cell r="AJ8">
            <v>7757</v>
          </cell>
          <cell r="AK8">
            <v>7757</v>
          </cell>
          <cell r="AZ8">
            <v>7046.5</v>
          </cell>
          <cell r="BB8">
            <v>4578</v>
          </cell>
        </row>
        <row r="9">
          <cell r="A9" t="str">
            <v>00-01</v>
          </cell>
          <cell r="B9">
            <v>10458.5</v>
          </cell>
          <cell r="C9">
            <v>10781</v>
          </cell>
          <cell r="D9">
            <v>11498.5</v>
          </cell>
          <cell r="E9">
            <v>11668.5</v>
          </cell>
          <cell r="F9">
            <v>10038</v>
          </cell>
          <cell r="H9">
            <v>10888.9</v>
          </cell>
          <cell r="J9">
            <v>9765.5</v>
          </cell>
          <cell r="K9">
            <v>9824</v>
          </cell>
          <cell r="L9">
            <v>9794.75</v>
          </cell>
          <cell r="N9">
            <v>10864.5</v>
          </cell>
          <cell r="O9">
            <v>11178.5</v>
          </cell>
          <cell r="Q9">
            <v>11109.5</v>
          </cell>
          <cell r="R9">
            <v>11050.833333333334</v>
          </cell>
          <cell r="T9">
            <v>9895.5</v>
          </cell>
          <cell r="U9">
            <v>10198.5</v>
          </cell>
          <cell r="V9">
            <v>10935.5</v>
          </cell>
          <cell r="W9">
            <v>10130.5</v>
          </cell>
          <cell r="X9">
            <v>10475</v>
          </cell>
          <cell r="Y9">
            <v>10509.5</v>
          </cell>
          <cell r="Z9">
            <v>10204</v>
          </cell>
          <cell r="AA9">
            <v>10335.5</v>
          </cell>
          <cell r="AE9">
            <v>6493.5</v>
          </cell>
          <cell r="AF9">
            <v>6564</v>
          </cell>
          <cell r="AG9">
            <v>6528.75</v>
          </cell>
          <cell r="AJ9">
            <v>7773</v>
          </cell>
          <cell r="AK9">
            <v>7773</v>
          </cell>
          <cell r="AZ9">
            <v>7046.5</v>
          </cell>
          <cell r="BB9">
            <v>4747</v>
          </cell>
        </row>
        <row r="10">
          <cell r="A10" t="str">
            <v>01-02</v>
          </cell>
          <cell r="B10">
            <v>10538.5</v>
          </cell>
          <cell r="C10">
            <v>11021</v>
          </cell>
          <cell r="D10">
            <v>11498.5</v>
          </cell>
          <cell r="E10">
            <v>11715</v>
          </cell>
          <cell r="F10">
            <v>10191</v>
          </cell>
          <cell r="H10">
            <v>10992.8</v>
          </cell>
          <cell r="J10">
            <v>9812</v>
          </cell>
          <cell r="K10">
            <v>9960</v>
          </cell>
          <cell r="L10">
            <v>9886</v>
          </cell>
          <cell r="N10">
            <v>10944.5</v>
          </cell>
          <cell r="O10">
            <v>11424.5</v>
          </cell>
          <cell r="Q10">
            <v>11156</v>
          </cell>
          <cell r="R10">
            <v>11175</v>
          </cell>
          <cell r="T10">
            <v>9975.5</v>
          </cell>
          <cell r="U10">
            <v>10438.5</v>
          </cell>
          <cell r="V10">
            <v>10935.5</v>
          </cell>
          <cell r="W10">
            <v>10177</v>
          </cell>
          <cell r="X10">
            <v>10628</v>
          </cell>
          <cell r="Y10">
            <v>10569.5</v>
          </cell>
          <cell r="Z10">
            <v>10340</v>
          </cell>
          <cell r="AA10">
            <v>10437.714285714286</v>
          </cell>
          <cell r="AE10">
            <v>6540</v>
          </cell>
          <cell r="AF10">
            <v>6700</v>
          </cell>
          <cell r="AG10">
            <v>6620</v>
          </cell>
          <cell r="AJ10">
            <v>7909</v>
          </cell>
          <cell r="AK10">
            <v>7909</v>
          </cell>
          <cell r="AM10">
            <v>4349</v>
          </cell>
          <cell r="AN10">
            <v>4831</v>
          </cell>
          <cell r="AP10">
            <v>4550</v>
          </cell>
          <cell r="AQ10">
            <v>4576.666666666667</v>
          </cell>
          <cell r="AS10">
            <v>4349</v>
          </cell>
          <cell r="AU10">
            <v>4550</v>
          </cell>
          <cell r="AX10">
            <v>4449.5</v>
          </cell>
          <cell r="AZ10">
            <v>7122.5</v>
          </cell>
          <cell r="BB10">
            <v>4914</v>
          </cell>
        </row>
        <row r="11">
          <cell r="A11" t="str">
            <v>02-03</v>
          </cell>
          <cell r="B11">
            <v>11155.9</v>
          </cell>
          <cell r="C11">
            <v>11627</v>
          </cell>
          <cell r="D11">
            <v>12183.5</v>
          </cell>
          <cell r="E11">
            <v>12323.5</v>
          </cell>
          <cell r="F11">
            <v>10900</v>
          </cell>
          <cell r="H11">
            <v>11637.98</v>
          </cell>
          <cell r="J11">
            <v>11230.5</v>
          </cell>
          <cell r="K11">
            <v>11060</v>
          </cell>
          <cell r="L11">
            <v>11145.25</v>
          </cell>
          <cell r="N11">
            <v>11561.9</v>
          </cell>
          <cell r="O11">
            <v>12036.5</v>
          </cell>
          <cell r="Q11">
            <v>12239.5</v>
          </cell>
          <cell r="R11">
            <v>11945.966666666667</v>
          </cell>
          <cell r="T11">
            <v>10592.9</v>
          </cell>
          <cell r="U11">
            <v>11044.5</v>
          </cell>
          <cell r="V11">
            <v>11635.5</v>
          </cell>
          <cell r="W11">
            <v>10710.5</v>
          </cell>
          <cell r="X11">
            <v>11169</v>
          </cell>
          <cell r="Y11">
            <v>11176.5</v>
          </cell>
          <cell r="Z11">
            <v>11440</v>
          </cell>
          <cell r="AA11">
            <v>11109.842857142856</v>
          </cell>
          <cell r="AE11">
            <v>6823.5</v>
          </cell>
          <cell r="AF11">
            <v>7535</v>
          </cell>
          <cell r="AG11">
            <v>7179.25</v>
          </cell>
          <cell r="AI11">
            <v>8589.5</v>
          </cell>
          <cell r="AJ11">
            <v>8859</v>
          </cell>
          <cell r="AK11">
            <v>8724.25</v>
          </cell>
          <cell r="AM11">
            <v>4431</v>
          </cell>
          <cell r="AN11">
            <v>4902</v>
          </cell>
          <cell r="AP11">
            <v>4549</v>
          </cell>
          <cell r="AQ11">
            <v>4627.333333333333</v>
          </cell>
          <cell r="AS11">
            <v>4431</v>
          </cell>
          <cell r="AU11">
            <v>4549</v>
          </cell>
          <cell r="AX11">
            <v>4490</v>
          </cell>
          <cell r="AZ11">
            <v>7585.9</v>
          </cell>
          <cell r="BB11">
            <v>5341</v>
          </cell>
        </row>
        <row r="12">
          <cell r="A12" t="str">
            <v>03-04</v>
          </cell>
          <cell r="B12">
            <v>15773.9</v>
          </cell>
          <cell r="C12">
            <v>16667.5</v>
          </cell>
          <cell r="D12">
            <v>16937.5</v>
          </cell>
          <cell r="E12">
            <v>16972.5</v>
          </cell>
          <cell r="F12">
            <v>16493.5</v>
          </cell>
          <cell r="H12">
            <v>16568.98</v>
          </cell>
          <cell r="J12">
            <v>15876.5</v>
          </cell>
          <cell r="K12">
            <v>15511</v>
          </cell>
          <cell r="L12">
            <v>15693.75</v>
          </cell>
          <cell r="N12">
            <v>16292.9</v>
          </cell>
          <cell r="O12">
            <v>17194.5</v>
          </cell>
          <cell r="Q12">
            <v>17011.5</v>
          </cell>
          <cell r="R12">
            <v>16832.966666666667</v>
          </cell>
          <cell r="T12">
            <v>15023.9</v>
          </cell>
          <cell r="U12">
            <v>15881.5</v>
          </cell>
          <cell r="V12">
            <v>16202.5</v>
          </cell>
          <cell r="W12">
            <v>15172.5</v>
          </cell>
          <cell r="X12">
            <v>15743.5</v>
          </cell>
          <cell r="Y12">
            <v>15569.5</v>
          </cell>
          <cell r="Z12">
            <v>16004</v>
          </cell>
          <cell r="AA12">
            <v>15656.771428571428</v>
          </cell>
          <cell r="AE12">
            <v>9487.5</v>
          </cell>
          <cell r="AF12">
            <v>10301</v>
          </cell>
          <cell r="AG12">
            <v>9894.25</v>
          </cell>
          <cell r="AI12">
            <v>11834.5</v>
          </cell>
          <cell r="AJ12">
            <v>12248</v>
          </cell>
          <cell r="AK12">
            <v>12041.25</v>
          </cell>
          <cell r="AM12">
            <v>6169</v>
          </cell>
          <cell r="AN12">
            <v>7063</v>
          </cell>
          <cell r="AP12">
            <v>6318</v>
          </cell>
          <cell r="AQ12">
            <v>6516.666666666667</v>
          </cell>
          <cell r="AS12">
            <v>6169</v>
          </cell>
          <cell r="AU12">
            <v>6318</v>
          </cell>
          <cell r="AX12">
            <v>6243.5</v>
          </cell>
          <cell r="AZ12">
            <v>11288.9</v>
          </cell>
          <cell r="BB12">
            <v>6843</v>
          </cell>
        </row>
        <row r="13">
          <cell r="A13" t="str">
            <v>04-05</v>
          </cell>
          <cell r="B13">
            <v>21511.9</v>
          </cell>
          <cell r="C13">
            <v>21461.5</v>
          </cell>
          <cell r="D13">
            <v>21635.5</v>
          </cell>
          <cell r="E13">
            <v>23515.5</v>
          </cell>
          <cell r="F13">
            <v>21200.5</v>
          </cell>
          <cell r="H13">
            <v>21864.98</v>
          </cell>
          <cell r="J13">
            <v>22289.5</v>
          </cell>
          <cell r="K13">
            <v>21778</v>
          </cell>
          <cell r="L13">
            <v>22033.75</v>
          </cell>
          <cell r="N13">
            <v>21530.9</v>
          </cell>
          <cell r="O13">
            <v>21224.1</v>
          </cell>
          <cell r="Q13">
            <v>22122.5</v>
          </cell>
          <cell r="R13">
            <v>21625.833333333332</v>
          </cell>
          <cell r="T13">
            <v>19761.900000000001</v>
          </cell>
          <cell r="U13">
            <v>21175.5</v>
          </cell>
          <cell r="V13">
            <v>20900.5</v>
          </cell>
          <cell r="W13">
            <v>19783.5</v>
          </cell>
          <cell r="X13">
            <v>20450.5</v>
          </cell>
          <cell r="Y13">
            <v>20171.5</v>
          </cell>
          <cell r="Z13">
            <v>20471</v>
          </cell>
          <cell r="AA13">
            <v>20387.771428571428</v>
          </cell>
          <cell r="AE13">
            <v>9598.5</v>
          </cell>
          <cell r="AF13">
            <v>10268</v>
          </cell>
          <cell r="AG13">
            <v>9933.25</v>
          </cell>
          <cell r="AI13">
            <v>17150.5</v>
          </cell>
          <cell r="AJ13">
            <v>17456</v>
          </cell>
          <cell r="AK13">
            <v>17303.25</v>
          </cell>
          <cell r="AM13">
            <v>7457</v>
          </cell>
          <cell r="AN13">
            <v>8407</v>
          </cell>
          <cell r="AP13">
            <v>7479</v>
          </cell>
          <cell r="AQ13">
            <v>7781</v>
          </cell>
          <cell r="AS13">
            <v>7457</v>
          </cell>
          <cell r="AU13">
            <v>7479</v>
          </cell>
          <cell r="AX13">
            <v>7468</v>
          </cell>
          <cell r="AZ13">
            <v>15236.9</v>
          </cell>
          <cell r="BB13">
            <v>7875</v>
          </cell>
        </row>
        <row r="14">
          <cell r="A14" t="str">
            <v>05-06</v>
          </cell>
          <cell r="B14">
            <v>24324.9</v>
          </cell>
          <cell r="C14">
            <v>23130.5</v>
          </cell>
          <cell r="D14">
            <v>24226.5</v>
          </cell>
          <cell r="E14">
            <v>26038.5</v>
          </cell>
          <cell r="F14">
            <v>22937</v>
          </cell>
          <cell r="G14">
            <v>22782.5</v>
          </cell>
          <cell r="H14">
            <v>23906.649999999998</v>
          </cell>
          <cell r="J14">
            <v>24703.5</v>
          </cell>
          <cell r="K14">
            <v>24327</v>
          </cell>
          <cell r="L14">
            <v>24515.25</v>
          </cell>
          <cell r="N14">
            <v>24340.9</v>
          </cell>
          <cell r="O14">
            <v>23524.9</v>
          </cell>
          <cell r="Q14">
            <v>24580.5</v>
          </cell>
          <cell r="R14">
            <v>24148.766666666666</v>
          </cell>
          <cell r="T14">
            <v>21835.9</v>
          </cell>
          <cell r="U14">
            <v>22819.5</v>
          </cell>
          <cell r="V14">
            <v>22820.5</v>
          </cell>
          <cell r="W14">
            <v>21505.5</v>
          </cell>
          <cell r="X14">
            <v>22162</v>
          </cell>
          <cell r="Y14">
            <v>22007.5</v>
          </cell>
          <cell r="Z14">
            <v>22328</v>
          </cell>
          <cell r="AA14">
            <v>22211.271428571428</v>
          </cell>
          <cell r="AE14">
            <v>11153.5</v>
          </cell>
          <cell r="AF14">
            <v>11958</v>
          </cell>
          <cell r="AG14">
            <v>11555.75</v>
          </cell>
          <cell r="AI14">
            <v>19355.5</v>
          </cell>
          <cell r="AJ14">
            <v>19682</v>
          </cell>
          <cell r="AK14">
            <v>19518.75</v>
          </cell>
          <cell r="AM14">
            <v>12439.9</v>
          </cell>
          <cell r="AN14">
            <v>12959.5</v>
          </cell>
          <cell r="AP14">
            <v>12109.5</v>
          </cell>
          <cell r="AQ14">
            <v>12502.966666666667</v>
          </cell>
          <cell r="AS14">
            <v>12439.9</v>
          </cell>
          <cell r="AU14">
            <v>12109.5</v>
          </cell>
          <cell r="AX14">
            <v>12274.7</v>
          </cell>
          <cell r="AZ14">
            <v>17674.900000000001</v>
          </cell>
          <cell r="BB14">
            <v>8708</v>
          </cell>
        </row>
        <row r="15">
          <cell r="A15" t="str">
            <v>06-07</v>
          </cell>
          <cell r="B15">
            <v>27023.9</v>
          </cell>
          <cell r="C15">
            <v>23663.16</v>
          </cell>
          <cell r="D15">
            <v>25175.5</v>
          </cell>
          <cell r="E15">
            <v>26955.5</v>
          </cell>
          <cell r="F15">
            <v>23362</v>
          </cell>
          <cell r="G15">
            <v>23189.5</v>
          </cell>
          <cell r="H15">
            <v>24894.926666666666</v>
          </cell>
          <cell r="J15">
            <v>26554.5</v>
          </cell>
          <cell r="K15">
            <v>26076</v>
          </cell>
          <cell r="L15">
            <v>26315.25</v>
          </cell>
          <cell r="N15">
            <v>27039.9</v>
          </cell>
          <cell r="O15">
            <v>26051.9</v>
          </cell>
          <cell r="Q15">
            <v>27279.5</v>
          </cell>
          <cell r="R15">
            <v>26790.433333333334</v>
          </cell>
          <cell r="T15">
            <v>23215.9</v>
          </cell>
          <cell r="U15">
            <v>24199.5</v>
          </cell>
          <cell r="V15">
            <v>24200.5</v>
          </cell>
          <cell r="W15">
            <v>22885.5</v>
          </cell>
          <cell r="X15">
            <v>24359</v>
          </cell>
          <cell r="Y15">
            <v>23387.5</v>
          </cell>
          <cell r="Z15">
            <v>23708</v>
          </cell>
          <cell r="AA15">
            <v>23707.985714285714</v>
          </cell>
          <cell r="AE15">
            <v>12091.5</v>
          </cell>
          <cell r="AF15">
            <v>12896</v>
          </cell>
          <cell r="AG15">
            <v>12493.75</v>
          </cell>
          <cell r="AI15">
            <v>20867.5</v>
          </cell>
          <cell r="AJ15">
            <v>21194</v>
          </cell>
          <cell r="AK15">
            <v>21030.75</v>
          </cell>
          <cell r="AM15">
            <v>12984.9</v>
          </cell>
          <cell r="AN15">
            <v>13504.5</v>
          </cell>
          <cell r="AP15">
            <v>12654.5</v>
          </cell>
          <cell r="AQ15">
            <v>13047.966666666667</v>
          </cell>
          <cell r="AS15">
            <v>12984.9</v>
          </cell>
          <cell r="AU15">
            <v>12654.5</v>
          </cell>
          <cell r="AX15">
            <v>12819.7</v>
          </cell>
          <cell r="AZ15">
            <v>18654.5</v>
          </cell>
          <cell r="BB15">
            <v>8870</v>
          </cell>
        </row>
        <row r="16">
          <cell r="A16" t="str">
            <v>07-08</v>
          </cell>
          <cell r="B16">
            <v>26880.5</v>
          </cell>
          <cell r="C16">
            <v>24069.48</v>
          </cell>
          <cell r="D16">
            <v>26186.5</v>
          </cell>
          <cell r="E16">
            <v>28446.5</v>
          </cell>
          <cell r="F16">
            <v>24165</v>
          </cell>
          <cell r="G16">
            <v>23860.35</v>
          </cell>
          <cell r="H16">
            <v>25601.388333333332</v>
          </cell>
          <cell r="J16">
            <v>26265.5</v>
          </cell>
          <cell r="K16">
            <v>25956</v>
          </cell>
          <cell r="L16">
            <v>26110.75</v>
          </cell>
          <cell r="N16">
            <v>26896.5</v>
          </cell>
          <cell r="O16">
            <v>25489.39</v>
          </cell>
          <cell r="Q16">
            <v>27055.5</v>
          </cell>
          <cell r="R16">
            <v>26480.463333333333</v>
          </cell>
          <cell r="T16">
            <v>23161.5</v>
          </cell>
          <cell r="U16">
            <v>25754.48</v>
          </cell>
          <cell r="V16">
            <v>24328.5</v>
          </cell>
          <cell r="W16">
            <v>22550.5</v>
          </cell>
          <cell r="X16">
            <v>23330</v>
          </cell>
          <cell r="Y16">
            <v>23025.35</v>
          </cell>
          <cell r="Z16">
            <v>23438</v>
          </cell>
          <cell r="AA16">
            <v>23655.475714285712</v>
          </cell>
          <cell r="AE16">
            <v>11553.5</v>
          </cell>
          <cell r="AF16">
            <v>12423</v>
          </cell>
          <cell r="AG16">
            <v>11988.25</v>
          </cell>
          <cell r="AI16">
            <v>20458.349999999999</v>
          </cell>
          <cell r="AJ16">
            <v>20877</v>
          </cell>
          <cell r="AK16">
            <v>20667.674999999999</v>
          </cell>
          <cell r="AM16">
            <v>13862.5</v>
          </cell>
          <cell r="AN16">
            <v>13935.48</v>
          </cell>
          <cell r="AP16">
            <v>13251.5</v>
          </cell>
          <cell r="AQ16">
            <v>13683.159999999998</v>
          </cell>
          <cell r="AS16">
            <v>13862.5</v>
          </cell>
          <cell r="AU16">
            <v>13251.5</v>
          </cell>
          <cell r="AX16">
            <v>13557</v>
          </cell>
          <cell r="AZ16">
            <v>18930.5</v>
          </cell>
          <cell r="BB16">
            <v>9721</v>
          </cell>
        </row>
        <row r="17">
          <cell r="A17" t="str">
            <v>08-09</v>
          </cell>
          <cell r="B17">
            <v>30836.5</v>
          </cell>
          <cell r="C17">
            <v>26083.48</v>
          </cell>
          <cell r="D17">
            <v>27814.5</v>
          </cell>
          <cell r="E17">
            <v>31694.5</v>
          </cell>
          <cell r="F17">
            <v>25720</v>
          </cell>
          <cell r="G17">
            <v>25874.35</v>
          </cell>
          <cell r="H17">
            <v>28003.888333333332</v>
          </cell>
          <cell r="J17">
            <v>27936.5</v>
          </cell>
          <cell r="K17">
            <v>27627</v>
          </cell>
          <cell r="L17">
            <v>27781.75</v>
          </cell>
          <cell r="N17">
            <v>30854.5</v>
          </cell>
          <cell r="O17">
            <v>28096.39</v>
          </cell>
          <cell r="Q17">
            <v>30846.5</v>
          </cell>
          <cell r="R17">
            <v>29932.463333333333</v>
          </cell>
          <cell r="T17">
            <v>24631.5</v>
          </cell>
          <cell r="U17">
            <v>27224.48</v>
          </cell>
          <cell r="V17">
            <v>25798.5</v>
          </cell>
          <cell r="W17">
            <v>24020.5</v>
          </cell>
          <cell r="X17">
            <v>24800</v>
          </cell>
          <cell r="Y17">
            <v>24495.35</v>
          </cell>
          <cell r="Z17">
            <v>24908</v>
          </cell>
          <cell r="AA17">
            <v>25125.475714285712</v>
          </cell>
          <cell r="AD17">
            <v>14028.5</v>
          </cell>
          <cell r="AE17">
            <v>11794.5486</v>
          </cell>
          <cell r="AF17">
            <v>13150</v>
          </cell>
          <cell r="AG17">
            <v>12991.0162</v>
          </cell>
          <cell r="AI17">
            <v>22704.35</v>
          </cell>
          <cell r="AJ17">
            <v>23123</v>
          </cell>
          <cell r="AK17">
            <v>22913.674999999999</v>
          </cell>
          <cell r="AM17">
            <v>14708.5</v>
          </cell>
          <cell r="AN17">
            <v>14781.48</v>
          </cell>
          <cell r="AO17">
            <v>15802.5</v>
          </cell>
          <cell r="AP17">
            <v>14097.5</v>
          </cell>
          <cell r="AQ17">
            <v>14847.494999999999</v>
          </cell>
          <cell r="AS17">
            <v>14708.5</v>
          </cell>
          <cell r="AU17">
            <v>14097.5</v>
          </cell>
          <cell r="AX17">
            <v>14403</v>
          </cell>
          <cell r="AZ17">
            <v>20131.5</v>
          </cell>
          <cell r="BB17">
            <v>10353</v>
          </cell>
        </row>
        <row r="18">
          <cell r="A18" t="str">
            <v>09-10</v>
          </cell>
          <cell r="B18">
            <v>36472.5</v>
          </cell>
          <cell r="C18">
            <v>29569.65</v>
          </cell>
          <cell r="D18">
            <v>30107.5</v>
          </cell>
          <cell r="E18">
            <v>36432.5</v>
          </cell>
          <cell r="F18">
            <v>29271.48</v>
          </cell>
          <cell r="G18">
            <v>30328.5</v>
          </cell>
          <cell r="H18">
            <v>32030.355</v>
          </cell>
          <cell r="J18">
            <v>31623</v>
          </cell>
          <cell r="K18">
            <v>31191</v>
          </cell>
          <cell r="L18">
            <v>31407</v>
          </cell>
          <cell r="N18">
            <v>36486.5</v>
          </cell>
          <cell r="O18">
            <v>34527.699999999997</v>
          </cell>
          <cell r="P18">
            <v>36198.5</v>
          </cell>
          <cell r="Q18">
            <v>35906.5</v>
          </cell>
          <cell r="R18">
            <v>35779.800000000003</v>
          </cell>
          <cell r="T18">
            <v>26218.5</v>
          </cell>
          <cell r="U18">
            <v>30256.85</v>
          </cell>
          <cell r="V18">
            <v>27914.5</v>
          </cell>
          <cell r="W18">
            <v>26692.5</v>
          </cell>
          <cell r="X18">
            <v>27372.48</v>
          </cell>
          <cell r="Y18">
            <v>27196.5</v>
          </cell>
          <cell r="Z18">
            <v>27708</v>
          </cell>
          <cell r="AA18">
            <v>27622.76142857143</v>
          </cell>
          <cell r="AD18">
            <v>15468.5</v>
          </cell>
          <cell r="AE18">
            <v>14276.5</v>
          </cell>
          <cell r="AF18">
            <v>15274</v>
          </cell>
          <cell r="AG18">
            <v>15006.333333333334</v>
          </cell>
          <cell r="AI18">
            <v>26179.5</v>
          </cell>
          <cell r="AJ18">
            <v>26639</v>
          </cell>
          <cell r="AK18">
            <v>26409.25</v>
          </cell>
          <cell r="AM18">
            <v>16745.5</v>
          </cell>
          <cell r="AN18">
            <v>18489.849999999999</v>
          </cell>
          <cell r="AO18">
            <v>17362.5</v>
          </cell>
          <cell r="AP18">
            <v>16169.5</v>
          </cell>
          <cell r="AQ18">
            <v>17191.837500000001</v>
          </cell>
          <cell r="AS18">
            <v>16881.5</v>
          </cell>
          <cell r="AU18">
            <v>16169.5</v>
          </cell>
          <cell r="AX18">
            <v>16525.5</v>
          </cell>
          <cell r="AZ18">
            <v>22816</v>
          </cell>
          <cell r="BB18">
            <v>11463</v>
          </cell>
        </row>
        <row r="19">
          <cell r="A19" t="str">
            <v>10-11</v>
          </cell>
          <cell r="B19">
            <v>41654</v>
          </cell>
          <cell r="C19">
            <v>33437</v>
          </cell>
          <cell r="D19">
            <v>33326</v>
          </cell>
          <cell r="E19">
            <v>40894</v>
          </cell>
          <cell r="F19">
            <v>32479</v>
          </cell>
          <cell r="G19">
            <v>34982</v>
          </cell>
          <cell r="H19">
            <v>36128.666666666664</v>
          </cell>
          <cell r="J19">
            <v>36630</v>
          </cell>
          <cell r="K19">
            <v>36367</v>
          </cell>
          <cell r="L19">
            <v>36498.5</v>
          </cell>
          <cell r="N19">
            <v>44220</v>
          </cell>
          <cell r="O19">
            <v>41722</v>
          </cell>
          <cell r="P19">
            <v>40551</v>
          </cell>
          <cell r="Q19">
            <v>40522</v>
          </cell>
          <cell r="R19">
            <v>41753.75</v>
          </cell>
          <cell r="T19">
            <v>30365</v>
          </cell>
          <cell r="U19">
            <v>30784</v>
          </cell>
          <cell r="V19">
            <v>30948</v>
          </cell>
          <cell r="W19">
            <v>29990</v>
          </cell>
          <cell r="X19">
            <v>30383</v>
          </cell>
          <cell r="Y19">
            <v>30203</v>
          </cell>
          <cell r="Z19">
            <v>31095</v>
          </cell>
          <cell r="AA19">
            <v>30538.285714285714</v>
          </cell>
          <cell r="AC19">
            <v>17971</v>
          </cell>
          <cell r="AD19">
            <v>18192</v>
          </cell>
          <cell r="AE19">
            <v>19092</v>
          </cell>
          <cell r="AF19">
            <v>17864</v>
          </cell>
          <cell r="AG19">
            <v>18279.75</v>
          </cell>
          <cell r="AI19">
            <v>29913</v>
          </cell>
          <cell r="AJ19">
            <v>30594</v>
          </cell>
          <cell r="AK19">
            <v>30253.5</v>
          </cell>
          <cell r="AM19">
            <v>22118</v>
          </cell>
          <cell r="AN19">
            <v>19642</v>
          </cell>
          <cell r="AO19">
            <v>20009</v>
          </cell>
          <cell r="AP19">
            <v>18935</v>
          </cell>
          <cell r="AQ19">
            <v>20176</v>
          </cell>
          <cell r="AS19">
            <v>19598</v>
          </cell>
          <cell r="AT19">
            <v>19863</v>
          </cell>
          <cell r="AU19">
            <v>18935</v>
          </cell>
          <cell r="AX19">
            <v>19465.333333333332</v>
          </cell>
          <cell r="AZ19">
            <v>26080</v>
          </cell>
          <cell r="BB19">
            <v>13018.4</v>
          </cell>
        </row>
        <row r="20">
          <cell r="A20" t="str">
            <v>11-12</v>
          </cell>
          <cell r="B20">
            <v>45335</v>
          </cell>
          <cell r="C20">
            <v>36369</v>
          </cell>
          <cell r="D20">
            <v>35754</v>
          </cell>
          <cell r="E20">
            <v>44376</v>
          </cell>
          <cell r="F20">
            <v>35191</v>
          </cell>
          <cell r="G20">
            <v>39465</v>
          </cell>
          <cell r="H20">
            <v>39415</v>
          </cell>
          <cell r="J20">
            <v>39817</v>
          </cell>
          <cell r="K20">
            <v>39177</v>
          </cell>
          <cell r="L20">
            <v>39497</v>
          </cell>
          <cell r="N20">
            <v>49084</v>
          </cell>
          <cell r="O20">
            <v>45408</v>
          </cell>
          <cell r="P20">
            <v>43759</v>
          </cell>
          <cell r="Q20">
            <v>43913</v>
          </cell>
          <cell r="R20">
            <v>45541</v>
          </cell>
          <cell r="T20">
            <v>32602</v>
          </cell>
          <cell r="U20">
            <v>36570</v>
          </cell>
          <cell r="V20">
            <v>33082</v>
          </cell>
          <cell r="W20">
            <v>32306</v>
          </cell>
          <cell r="X20">
            <v>32540</v>
          </cell>
          <cell r="Y20">
            <v>32188</v>
          </cell>
          <cell r="Z20">
            <v>32754</v>
          </cell>
          <cell r="AA20">
            <v>33148.857142857145</v>
          </cell>
          <cell r="AC20">
            <v>19923</v>
          </cell>
          <cell r="AD20">
            <v>20085</v>
          </cell>
          <cell r="AE20">
            <v>19339</v>
          </cell>
          <cell r="AF20">
            <v>19753</v>
          </cell>
          <cell r="AG20">
            <v>19775</v>
          </cell>
          <cell r="AI20">
            <v>31845</v>
          </cell>
          <cell r="AJ20">
            <v>32411</v>
          </cell>
          <cell r="AK20">
            <v>32128</v>
          </cell>
          <cell r="AM20">
            <v>20663</v>
          </cell>
          <cell r="AN20">
            <v>22682</v>
          </cell>
          <cell r="AO20">
            <v>19967</v>
          </cell>
          <cell r="AP20">
            <v>20420</v>
          </cell>
          <cell r="AQ20">
            <v>20933</v>
          </cell>
          <cell r="AS20">
            <v>21195</v>
          </cell>
          <cell r="AT20">
            <v>19918</v>
          </cell>
          <cell r="AU20">
            <v>20420</v>
          </cell>
          <cell r="AX20">
            <v>20511</v>
          </cell>
          <cell r="AZ20">
            <v>28579</v>
          </cell>
          <cell r="BB20">
            <v>14953.951999999999</v>
          </cell>
        </row>
        <row r="21">
          <cell r="A21" t="str">
            <v>12-13</v>
          </cell>
          <cell r="B21">
            <v>53731</v>
          </cell>
          <cell r="C21">
            <v>38727</v>
          </cell>
          <cell r="D21">
            <v>37946</v>
          </cell>
          <cell r="E21">
            <v>48165</v>
          </cell>
          <cell r="F21">
            <v>37486</v>
          </cell>
          <cell r="G21">
            <v>41783</v>
          </cell>
          <cell r="H21">
            <v>42973</v>
          </cell>
          <cell r="J21">
            <v>40506</v>
          </cell>
          <cell r="K21">
            <v>42827</v>
          </cell>
          <cell r="L21">
            <v>41666.5</v>
          </cell>
          <cell r="N21">
            <v>50347</v>
          </cell>
          <cell r="O21">
            <v>49564</v>
          </cell>
          <cell r="P21">
            <v>46805</v>
          </cell>
          <cell r="Q21">
            <v>47464</v>
          </cell>
          <cell r="R21">
            <v>48545</v>
          </cell>
          <cell r="T21">
            <v>35097</v>
          </cell>
          <cell r="U21">
            <v>36151</v>
          </cell>
          <cell r="V21">
            <v>35055</v>
          </cell>
          <cell r="W21">
            <v>34784</v>
          </cell>
          <cell r="X21">
            <v>34619</v>
          </cell>
          <cell r="Y21">
            <v>34491</v>
          </cell>
          <cell r="Z21">
            <v>35169</v>
          </cell>
          <cell r="AA21">
            <v>35052.285714285717</v>
          </cell>
          <cell r="AC21">
            <v>23127</v>
          </cell>
          <cell r="AD21">
            <v>22790</v>
          </cell>
          <cell r="AE21">
            <v>22549</v>
          </cell>
          <cell r="AF21">
            <v>22909</v>
          </cell>
          <cell r="AG21">
            <v>22843.75</v>
          </cell>
          <cell r="AI21">
            <v>34154</v>
          </cell>
          <cell r="AJ21">
            <v>34832</v>
          </cell>
          <cell r="AK21">
            <v>34493</v>
          </cell>
          <cell r="AM21">
            <v>22415</v>
          </cell>
          <cell r="AN21">
            <v>24380</v>
          </cell>
          <cell r="AO21">
            <v>20663</v>
          </cell>
          <cell r="AP21">
            <v>22009</v>
          </cell>
          <cell r="AQ21">
            <v>22366.75</v>
          </cell>
          <cell r="AS21">
            <v>23203</v>
          </cell>
          <cell r="AT21">
            <v>21002</v>
          </cell>
          <cell r="AU21">
            <v>22097</v>
          </cell>
          <cell r="AX21">
            <v>22100.666666666668</v>
          </cell>
          <cell r="AZ21">
            <v>31619</v>
          </cell>
          <cell r="BB21">
            <v>15180.153871504999</v>
          </cell>
        </row>
        <row r="22">
          <cell r="A22" t="str">
            <v>13-14</v>
          </cell>
          <cell r="B22">
            <v>54187</v>
          </cell>
          <cell r="C22">
            <v>39443</v>
          </cell>
          <cell r="D22">
            <v>38450</v>
          </cell>
          <cell r="E22">
            <v>48564</v>
          </cell>
          <cell r="F22">
            <v>38329</v>
          </cell>
          <cell r="G22">
            <v>42918</v>
          </cell>
          <cell r="H22">
            <v>43648.5</v>
          </cell>
          <cell r="J22">
            <v>40905</v>
          </cell>
          <cell r="K22">
            <v>43399</v>
          </cell>
          <cell r="L22">
            <v>42152</v>
          </cell>
          <cell r="N22">
            <v>50803</v>
          </cell>
          <cell r="O22">
            <v>50280</v>
          </cell>
          <cell r="P22">
            <v>47309</v>
          </cell>
          <cell r="Q22">
            <v>47863</v>
          </cell>
          <cell r="R22">
            <v>49063.75</v>
          </cell>
          <cell r="T22">
            <v>35553</v>
          </cell>
          <cell r="U22">
            <v>36867</v>
          </cell>
          <cell r="V22">
            <v>35559</v>
          </cell>
          <cell r="W22">
            <v>35183</v>
          </cell>
          <cell r="X22">
            <v>35462</v>
          </cell>
          <cell r="Y22">
            <v>35626</v>
          </cell>
          <cell r="Z22">
            <v>35741</v>
          </cell>
          <cell r="AA22">
            <v>35713</v>
          </cell>
          <cell r="AC22">
            <v>23843</v>
          </cell>
          <cell r="AD22">
            <v>23294</v>
          </cell>
          <cell r="AE22">
            <v>22948</v>
          </cell>
          <cell r="AF22">
            <v>23481</v>
          </cell>
          <cell r="AG22">
            <v>23391.5</v>
          </cell>
          <cell r="AI22">
            <v>35289</v>
          </cell>
          <cell r="AJ22">
            <v>35404</v>
          </cell>
          <cell r="AK22">
            <v>35346.5</v>
          </cell>
          <cell r="AM22">
            <v>22871</v>
          </cell>
          <cell r="AN22">
            <v>25096</v>
          </cell>
          <cell r="AO22">
            <v>21167</v>
          </cell>
          <cell r="AP22">
            <v>22408</v>
          </cell>
          <cell r="AQ22">
            <v>22885.5</v>
          </cell>
          <cell r="AS22">
            <v>23659</v>
          </cell>
          <cell r="AT22">
            <v>21506</v>
          </cell>
          <cell r="AU22">
            <v>22496</v>
          </cell>
          <cell r="AX22">
            <v>22553.666666666668</v>
          </cell>
          <cell r="AZ22">
            <v>32075</v>
          </cell>
          <cell r="BB22">
            <v>15594.7</v>
          </cell>
        </row>
        <row r="23">
          <cell r="A23" t="str">
            <v>14-15</v>
          </cell>
          <cell r="B23">
            <v>54674</v>
          </cell>
          <cell r="C23">
            <v>39881</v>
          </cell>
          <cell r="D23">
            <v>38917</v>
          </cell>
          <cell r="E23">
            <v>51159</v>
          </cell>
          <cell r="F23">
            <v>39046</v>
          </cell>
          <cell r="G23">
            <v>43246</v>
          </cell>
          <cell r="H23">
            <v>44487.166666666664</v>
          </cell>
          <cell r="J23">
            <v>41327</v>
          </cell>
          <cell r="K23">
            <v>44000</v>
          </cell>
          <cell r="L23">
            <v>42663.5</v>
          </cell>
          <cell r="N23">
            <v>51290</v>
          </cell>
          <cell r="O23">
            <v>50723</v>
          </cell>
          <cell r="P23">
            <v>47791</v>
          </cell>
          <cell r="Q23">
            <v>48237</v>
          </cell>
          <cell r="R23">
            <v>49510.25</v>
          </cell>
          <cell r="T23">
            <v>36040</v>
          </cell>
          <cell r="U23">
            <v>36455</v>
          </cell>
          <cell r="V23">
            <v>35950</v>
          </cell>
          <cell r="W23">
            <v>35496</v>
          </cell>
          <cell r="X23">
            <v>36112</v>
          </cell>
          <cell r="Y23">
            <v>36043</v>
          </cell>
          <cell r="Z23">
            <v>36338</v>
          </cell>
          <cell r="AA23">
            <v>36062</v>
          </cell>
          <cell r="AC23">
            <v>24899</v>
          </cell>
          <cell r="AD23">
            <v>24394</v>
          </cell>
          <cell r="AE23">
            <v>23940</v>
          </cell>
          <cell r="AF23">
            <v>24782</v>
          </cell>
          <cell r="AG23">
            <v>24503.75</v>
          </cell>
          <cell r="AI23">
            <v>35767</v>
          </cell>
          <cell r="AJ23">
            <v>36062</v>
          </cell>
          <cell r="AK23">
            <v>35914.5</v>
          </cell>
          <cell r="AM23">
            <v>23358</v>
          </cell>
          <cell r="AN23">
            <v>23457</v>
          </cell>
          <cell r="AO23">
            <v>21649</v>
          </cell>
          <cell r="AP23">
            <v>22782</v>
          </cell>
          <cell r="AQ23">
            <v>22811.5</v>
          </cell>
          <cell r="AS23">
            <v>24146</v>
          </cell>
          <cell r="AT23">
            <v>21988</v>
          </cell>
          <cell r="AU23">
            <v>22870</v>
          </cell>
          <cell r="AX23">
            <v>23001.333333333332</v>
          </cell>
          <cell r="AZ23">
            <v>32562</v>
          </cell>
          <cell r="BB23">
            <v>16089.3</v>
          </cell>
        </row>
        <row r="24">
          <cell r="A24" t="str">
            <v>15-16</v>
          </cell>
          <cell r="B24">
            <v>57661</v>
          </cell>
          <cell r="C24">
            <v>41625</v>
          </cell>
          <cell r="D24">
            <v>40518</v>
          </cell>
          <cell r="E24">
            <v>53717</v>
          </cell>
          <cell r="F24">
            <v>40656</v>
          </cell>
          <cell r="G24">
            <v>44908</v>
          </cell>
          <cell r="H24">
            <v>46514.166666666664</v>
          </cell>
          <cell r="J24">
            <v>41197</v>
          </cell>
          <cell r="K24">
            <v>45190</v>
          </cell>
          <cell r="L24">
            <v>43193.5</v>
          </cell>
          <cell r="N24">
            <v>52349</v>
          </cell>
          <cell r="O24">
            <v>51300</v>
          </cell>
          <cell r="P24">
            <v>48249</v>
          </cell>
          <cell r="Q24">
            <v>47584</v>
          </cell>
          <cell r="R24">
            <v>49870.5</v>
          </cell>
          <cell r="T24">
            <v>37696</v>
          </cell>
          <cell r="U24">
            <v>37629</v>
          </cell>
          <cell r="V24">
            <v>37005</v>
          </cell>
          <cell r="W24">
            <v>36340</v>
          </cell>
          <cell r="X24">
            <v>37176</v>
          </cell>
          <cell r="Y24">
            <v>36946</v>
          </cell>
          <cell r="Z24">
            <v>37300</v>
          </cell>
          <cell r="AA24">
            <v>37156</v>
          </cell>
          <cell r="AC24">
            <v>27147</v>
          </cell>
          <cell r="AD24">
            <v>26523</v>
          </cell>
          <cell r="AE24">
            <v>25858</v>
          </cell>
          <cell r="AF24">
            <v>26818</v>
          </cell>
          <cell r="AG24">
            <v>26586.5</v>
          </cell>
          <cell r="AI24">
            <v>36661</v>
          </cell>
          <cell r="AJ24">
            <v>37015</v>
          </cell>
          <cell r="AK24">
            <v>36838</v>
          </cell>
          <cell r="AM24">
            <v>24779</v>
          </cell>
          <cell r="AN24">
            <v>24534</v>
          </cell>
          <cell r="AO24">
            <v>22389</v>
          </cell>
          <cell r="AP24">
            <v>23029</v>
          </cell>
          <cell r="AQ24">
            <v>23682.75</v>
          </cell>
          <cell r="AS24">
            <v>25607</v>
          </cell>
          <cell r="AT24">
            <v>22743</v>
          </cell>
          <cell r="AU24">
            <v>23482</v>
          </cell>
          <cell r="AV24">
            <v>22617</v>
          </cell>
          <cell r="AX24">
            <v>23944</v>
          </cell>
          <cell r="AZ24">
            <v>34713</v>
          </cell>
          <cell r="BB24">
            <v>16473.7</v>
          </cell>
        </row>
        <row r="25">
          <cell r="A25" t="str">
            <v>16-17</v>
          </cell>
          <cell r="B25">
            <v>60155</v>
          </cell>
          <cell r="C25">
            <v>42823</v>
          </cell>
          <cell r="D25">
            <v>42209</v>
          </cell>
          <cell r="E25">
            <v>56403</v>
          </cell>
          <cell r="F25">
            <v>41941</v>
          </cell>
          <cell r="G25">
            <v>46616</v>
          </cell>
          <cell r="H25">
            <v>48357.833333333336</v>
          </cell>
          <cell r="J25">
            <v>41693</v>
          </cell>
          <cell r="K25">
            <v>46563</v>
          </cell>
          <cell r="L25">
            <v>44128</v>
          </cell>
          <cell r="N25">
            <v>52819</v>
          </cell>
          <cell r="O25">
            <v>51763</v>
          </cell>
          <cell r="P25">
            <v>48740</v>
          </cell>
          <cell r="Q25">
            <v>48080</v>
          </cell>
          <cell r="R25">
            <v>50350.5</v>
          </cell>
          <cell r="T25">
            <v>38781</v>
          </cell>
          <cell r="U25">
            <v>38554</v>
          </cell>
          <cell r="V25">
            <v>38111</v>
          </cell>
          <cell r="W25">
            <v>37862</v>
          </cell>
          <cell r="X25">
            <v>37876</v>
          </cell>
          <cell r="Y25">
            <v>37757</v>
          </cell>
          <cell r="Z25">
            <v>38436</v>
          </cell>
          <cell r="AA25">
            <v>38196.714285714283</v>
          </cell>
          <cell r="AC25">
            <v>28111</v>
          </cell>
          <cell r="AD25">
            <v>27515</v>
          </cell>
          <cell r="AE25">
            <v>26855</v>
          </cell>
          <cell r="AF25">
            <v>27840</v>
          </cell>
          <cell r="AG25">
            <v>27580.25</v>
          </cell>
          <cell r="AI25">
            <v>37463</v>
          </cell>
          <cell r="AJ25">
            <v>38142</v>
          </cell>
          <cell r="AK25">
            <v>37802.5</v>
          </cell>
          <cell r="AM25">
            <v>25629</v>
          </cell>
          <cell r="AN25">
            <v>25219</v>
          </cell>
          <cell r="AO25">
            <v>23174</v>
          </cell>
          <cell r="AP25">
            <v>23525</v>
          </cell>
          <cell r="AQ25">
            <v>24386.75</v>
          </cell>
          <cell r="AS25">
            <v>26497</v>
          </cell>
          <cell r="AT25">
            <v>23546</v>
          </cell>
          <cell r="AU25">
            <v>24359</v>
          </cell>
          <cell r="AV25">
            <v>22702</v>
          </cell>
          <cell r="AW25">
            <v>25007</v>
          </cell>
          <cell r="AX25">
            <v>24800.666666666668</v>
          </cell>
          <cell r="AZ25">
            <v>34913</v>
          </cell>
          <cell r="BB25">
            <v>16876.900000000001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A8" sqref="A8:O9"/>
    </sheetView>
  </sheetViews>
  <sheetFormatPr defaultRowHeight="15" x14ac:dyDescent="0.25"/>
  <cols>
    <col min="1" max="1" width="9.140625" customWidth="1"/>
    <col min="15" max="15" width="3.28515625" customWidth="1"/>
  </cols>
  <sheetData>
    <row r="1" spans="1:15" x14ac:dyDescent="0.25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</row>
    <row r="2" spans="1:15" x14ac:dyDescent="0.2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1:15" x14ac:dyDescent="0.25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</row>
    <row r="4" spans="1:15" x14ac:dyDescent="0.25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</row>
    <row r="5" spans="1:15" x14ac:dyDescent="0.25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</row>
    <row r="6" spans="1:15" x14ac:dyDescent="0.25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</row>
    <row r="7" spans="1:15" ht="2.25" customHeight="1" x14ac:dyDescent="0.25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</row>
    <row r="8" spans="1:15" x14ac:dyDescent="0.25">
      <c r="A8" s="250" t="s">
        <v>0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</row>
    <row r="9" spans="1:15" x14ac:dyDescent="0.25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</row>
    <row r="10" spans="1:15" s="2" customFormat="1" x14ac:dyDescent="0.25">
      <c r="A10" s="248" t="s">
        <v>1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</row>
    <row r="11" spans="1:15" x14ac:dyDescent="0.25">
      <c r="A11" s="3"/>
      <c r="B11" s="245" t="s">
        <v>104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</row>
    <row r="12" spans="1:15" x14ac:dyDescent="0.25">
      <c r="A12" s="3"/>
      <c r="B12" s="247" t="s">
        <v>135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</row>
    <row r="13" spans="1:15" s="2" customFormat="1" x14ac:dyDescent="0.25">
      <c r="A13" s="246" t="s">
        <v>105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</row>
    <row r="14" spans="1:15" x14ac:dyDescent="0.25">
      <c r="A14" s="3"/>
      <c r="B14" s="245" t="s">
        <v>2</v>
      </c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</row>
    <row r="15" spans="1:15" x14ac:dyDescent="0.25">
      <c r="A15" s="3"/>
      <c r="B15" s="247" t="s">
        <v>136</v>
      </c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</row>
    <row r="16" spans="1:15" s="2" customFormat="1" x14ac:dyDescent="0.25">
      <c r="A16" s="3"/>
      <c r="B16" s="247" t="s">
        <v>137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</row>
    <row r="17" spans="1:15" s="2" customFormat="1" x14ac:dyDescent="0.25">
      <c r="A17" s="3"/>
      <c r="B17" s="245" t="s">
        <v>138</v>
      </c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</row>
    <row r="18" spans="1:15" s="2" customFormat="1" x14ac:dyDescent="0.25">
      <c r="A18" s="246" t="s">
        <v>106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</row>
    <row r="19" spans="1:15" x14ac:dyDescent="0.25">
      <c r="A19" s="3"/>
      <c r="B19" s="245" t="s">
        <v>107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</row>
    <row r="20" spans="1:15" x14ac:dyDescent="0.25">
      <c r="A20" s="3"/>
      <c r="B20" s="245" t="s">
        <v>4</v>
      </c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</row>
    <row r="21" spans="1:15" x14ac:dyDescent="0.25">
      <c r="A21" s="3"/>
      <c r="B21" s="245" t="s">
        <v>139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</row>
    <row r="22" spans="1:15" x14ac:dyDescent="0.25">
      <c r="A22" s="3"/>
      <c r="B22" s="245" t="s">
        <v>140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</row>
    <row r="23" spans="1:15" s="18" customFormat="1" x14ac:dyDescent="0.25">
      <c r="A23" s="3"/>
      <c r="B23" s="245" t="s">
        <v>101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</row>
    <row r="24" spans="1:15" s="2" customFormat="1" x14ac:dyDescent="0.25">
      <c r="A24" s="3"/>
      <c r="B24" s="245" t="s">
        <v>103</v>
      </c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</row>
    <row r="25" spans="1:15" s="2" customFormat="1" x14ac:dyDescent="0.25">
      <c r="A25" s="246" t="s">
        <v>108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</row>
    <row r="26" spans="1:15" x14ac:dyDescent="0.25">
      <c r="A26" s="3"/>
      <c r="B26" s="245" t="s">
        <v>109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</row>
    <row r="27" spans="1:15" x14ac:dyDescent="0.25">
      <c r="A27" s="3"/>
      <c r="B27" s="245" t="s">
        <v>6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</row>
    <row r="28" spans="1:15" x14ac:dyDescent="0.25">
      <c r="A28" s="248" t="s">
        <v>95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</row>
    <row r="29" spans="1:15" x14ac:dyDescent="0.25">
      <c r="A29" s="248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</row>
  </sheetData>
  <mergeCells count="21">
    <mergeCell ref="A28:O29"/>
    <mergeCell ref="B21:O21"/>
    <mergeCell ref="B22:O22"/>
    <mergeCell ref="B26:O26"/>
    <mergeCell ref="B27:O27"/>
    <mergeCell ref="A25:O25"/>
    <mergeCell ref="B24:O24"/>
    <mergeCell ref="B23:O23"/>
    <mergeCell ref="A10:O10"/>
    <mergeCell ref="B14:O14"/>
    <mergeCell ref="B15:O15"/>
    <mergeCell ref="A1:O7"/>
    <mergeCell ref="A8:O9"/>
    <mergeCell ref="B11:O11"/>
    <mergeCell ref="B12:O12"/>
    <mergeCell ref="B19:O19"/>
    <mergeCell ref="B20:O20"/>
    <mergeCell ref="A13:O13"/>
    <mergeCell ref="A18:O18"/>
    <mergeCell ref="B16:O16"/>
    <mergeCell ref="B17:O17"/>
  </mergeCells>
  <hyperlinks>
    <hyperlink ref="B11:O11" location="'4.1.1'!A1" display="4.1.1 Graduate academic applications, admissions and new enrollments"/>
    <hyperlink ref="B12:O12" location="'4.1.2'!A1" display="4.1.2 Graduate academic applications, admissions and enrollments by race/ethnicity and citizenship"/>
    <hyperlink ref="B14:O14" location="'4.2.1'!A1" display="4.2.1 Graduate enrollment share of total"/>
    <hyperlink ref="B15:O15" location="'4.2.2'!A1" display="4.2.2 Graduate academic and graduate professional average student charges"/>
    <hyperlink ref="B19:O19" location="'4.3.1'!A1" display="4.3.1 Graduate academic degrees awarded, by discipline"/>
    <hyperlink ref="B20:O20" location="'4.3.2'!A1" display="4.3.2 Doctoral completion rates after ten years by broad field"/>
    <hyperlink ref="B21:O21" location="'4.3.3'!A1" display="4.3.3 Doctoral completion rates after ten years by campus"/>
    <hyperlink ref="B22:O22" location="'4.3.4'!A1" display="4.3.4 Origin and planned destination of UC academic doctorate recipients"/>
    <hyperlink ref="B26:O26" location="'4.4.1'!A1" display="4.4.1 Graduate professional degrees awarded, by discipline, and UC and comparison institutions"/>
    <hyperlink ref="B27:O27" location="'4.4.2'!A1" display="4.4.2 Industry of employment of UC graduate professional students in CA, by year after graduation"/>
    <hyperlink ref="B16:O16" location="'4.2.3'!A1" display="4.2.3 Net stipend offered to academic doctoral students compared with first-choice non-UC schools"/>
    <hyperlink ref="B17:O17" location="'4.2.4'!A1" display="4.2.4 Academic doctoral students' graduate debt at graduation by discipline, domestic students"/>
    <hyperlink ref="B24:O24" location="'4.3.6'!A1" display="4.3.6 Industry of employment of UC graduate academic students in CA by year after graduation"/>
    <hyperlink ref="B23:O23" location="'4.3.5'!A1" display="4.3.5 Origin and planned destination of UC academic doctoral degree recipients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E10"/>
  <sheetViews>
    <sheetView workbookViewId="0">
      <selection sqref="A1:E1"/>
    </sheetView>
  </sheetViews>
  <sheetFormatPr defaultRowHeight="15" x14ac:dyDescent="0.25"/>
  <cols>
    <col min="1" max="1" width="14.5703125" style="6" customWidth="1"/>
    <col min="2" max="2" width="9.140625" style="1"/>
    <col min="3" max="3" width="15.42578125" style="1" customWidth="1"/>
    <col min="4" max="4" width="16.42578125" style="1" customWidth="1"/>
    <col min="5" max="5" width="36.5703125" style="1" customWidth="1"/>
    <col min="6" max="16384" width="9.140625" style="1"/>
  </cols>
  <sheetData>
    <row r="1" spans="1:5" x14ac:dyDescent="0.25">
      <c r="A1" s="253" t="s">
        <v>131</v>
      </c>
      <c r="B1" s="253"/>
      <c r="C1" s="253"/>
      <c r="D1" s="253"/>
      <c r="E1" s="253"/>
    </row>
    <row r="3" spans="1:5" x14ac:dyDescent="0.25">
      <c r="A3" s="182" t="s">
        <v>184</v>
      </c>
      <c r="B3" s="183" t="s">
        <v>52</v>
      </c>
      <c r="C3" s="183" t="s">
        <v>100</v>
      </c>
      <c r="D3" s="184" t="s">
        <v>50</v>
      </c>
    </row>
    <row r="4" spans="1:5" x14ac:dyDescent="0.25">
      <c r="A4" s="180" t="s">
        <v>146</v>
      </c>
      <c r="B4" s="176">
        <v>6.2</v>
      </c>
      <c r="C4" s="176">
        <v>6</v>
      </c>
      <c r="D4" s="177">
        <v>6.2</v>
      </c>
    </row>
    <row r="5" spans="1:5" x14ac:dyDescent="0.25">
      <c r="A5" s="180" t="s">
        <v>185</v>
      </c>
      <c r="B5" s="176">
        <v>5.8</v>
      </c>
      <c r="C5" s="176">
        <v>5.6632400000000001</v>
      </c>
      <c r="D5" s="177">
        <v>5.9</v>
      </c>
    </row>
    <row r="6" spans="1:5" x14ac:dyDescent="0.25">
      <c r="A6" s="181" t="s">
        <v>110</v>
      </c>
      <c r="B6" s="178">
        <v>5.2491399999999997</v>
      </c>
      <c r="C6" s="178">
        <v>5.3</v>
      </c>
      <c r="D6" s="179">
        <v>5.6632400000000001</v>
      </c>
    </row>
    <row r="7" spans="1:5" x14ac:dyDescent="0.25">
      <c r="B7" s="6"/>
      <c r="C7" s="6"/>
      <c r="D7" s="6"/>
    </row>
    <row r="8" spans="1:5" x14ac:dyDescent="0.25">
      <c r="A8" s="182" t="s">
        <v>130</v>
      </c>
      <c r="B8" s="183" t="s">
        <v>52</v>
      </c>
      <c r="C8" s="183" t="s">
        <v>100</v>
      </c>
      <c r="D8" s="184" t="s">
        <v>50</v>
      </c>
    </row>
    <row r="9" spans="1:5" x14ac:dyDescent="0.25">
      <c r="A9" s="180" t="s">
        <v>128</v>
      </c>
      <c r="B9" s="176">
        <v>5.7</v>
      </c>
      <c r="C9" s="176">
        <v>5.6632400000000001</v>
      </c>
      <c r="D9" s="177">
        <v>5.8329899999999997</v>
      </c>
    </row>
    <row r="10" spans="1:5" x14ac:dyDescent="0.25">
      <c r="A10" s="181" t="s">
        <v>129</v>
      </c>
      <c r="B10" s="178">
        <v>5.7</v>
      </c>
      <c r="C10" s="178">
        <v>5.3</v>
      </c>
      <c r="D10" s="179">
        <v>5.6632400000000001</v>
      </c>
    </row>
  </sheetData>
  <mergeCells count="1">
    <mergeCell ref="A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E45"/>
  <sheetViews>
    <sheetView workbookViewId="0">
      <selection sqref="A1:E1"/>
    </sheetView>
  </sheetViews>
  <sheetFormatPr defaultRowHeight="15" x14ac:dyDescent="0.25"/>
  <cols>
    <col min="1" max="1" width="19.140625" customWidth="1"/>
    <col min="2" max="2" width="19.28515625" customWidth="1"/>
    <col min="3" max="4" width="13.42578125" customWidth="1"/>
    <col min="5" max="5" width="11.28515625" customWidth="1"/>
  </cols>
  <sheetData>
    <row r="1" spans="1:5" x14ac:dyDescent="0.25">
      <c r="A1" s="253" t="s">
        <v>132</v>
      </c>
      <c r="B1" s="253"/>
      <c r="C1" s="253"/>
      <c r="D1" s="253"/>
      <c r="E1" s="253"/>
    </row>
    <row r="3" spans="1:5" x14ac:dyDescent="0.25">
      <c r="A3" s="107"/>
      <c r="B3" s="190"/>
      <c r="C3" s="191" t="s">
        <v>133</v>
      </c>
      <c r="D3" s="192" t="s">
        <v>134</v>
      </c>
    </row>
    <row r="4" spans="1:5" x14ac:dyDescent="0.25">
      <c r="A4" s="101" t="s">
        <v>68</v>
      </c>
      <c r="B4" s="187" t="s">
        <v>146</v>
      </c>
      <c r="C4" s="1">
        <v>6</v>
      </c>
      <c r="D4" s="187">
        <v>6</v>
      </c>
    </row>
    <row r="5" spans="1:5" x14ac:dyDescent="0.25">
      <c r="A5" s="101"/>
      <c r="B5" s="187" t="s">
        <v>147</v>
      </c>
      <c r="C5" s="1">
        <v>6</v>
      </c>
      <c r="D5" s="187">
        <v>6</v>
      </c>
    </row>
    <row r="6" spans="1:5" x14ac:dyDescent="0.25">
      <c r="A6" s="104"/>
      <c r="B6" s="189" t="s">
        <v>8</v>
      </c>
      <c r="C6" s="188">
        <v>5.3</v>
      </c>
      <c r="D6" s="189">
        <v>5.3</v>
      </c>
    </row>
    <row r="7" spans="1:5" x14ac:dyDescent="0.25">
      <c r="A7" s="101" t="s">
        <v>72</v>
      </c>
      <c r="B7" s="187" t="s">
        <v>146</v>
      </c>
      <c r="C7" s="1">
        <v>5.5</v>
      </c>
      <c r="D7" s="187">
        <v>5</v>
      </c>
    </row>
    <row r="8" spans="1:5" x14ac:dyDescent="0.25">
      <c r="A8" s="101"/>
      <c r="B8" s="187" t="s">
        <v>147</v>
      </c>
      <c r="C8" s="1">
        <v>5.7</v>
      </c>
      <c r="D8" s="187">
        <v>5.3</v>
      </c>
    </row>
    <row r="9" spans="1:5" x14ac:dyDescent="0.25">
      <c r="A9" s="104"/>
      <c r="B9" s="189" t="s">
        <v>8</v>
      </c>
      <c r="C9" s="188">
        <v>5.3</v>
      </c>
      <c r="D9" s="189">
        <v>5</v>
      </c>
    </row>
    <row r="10" spans="1:5" x14ac:dyDescent="0.25">
      <c r="A10" s="101" t="s">
        <v>69</v>
      </c>
      <c r="B10" s="187" t="s">
        <v>146</v>
      </c>
      <c r="C10" s="1">
        <v>6</v>
      </c>
      <c r="D10" s="187">
        <v>6</v>
      </c>
    </row>
    <row r="11" spans="1:5" x14ac:dyDescent="0.25">
      <c r="A11" s="101"/>
      <c r="B11" s="187" t="s">
        <v>147</v>
      </c>
      <c r="C11" s="1">
        <v>5</v>
      </c>
      <c r="D11" s="187">
        <v>4.7</v>
      </c>
    </row>
    <row r="12" spans="1:5" x14ac:dyDescent="0.25">
      <c r="A12" s="104"/>
      <c r="B12" s="189" t="s">
        <v>8</v>
      </c>
      <c r="C12" s="188">
        <v>5</v>
      </c>
      <c r="D12" s="189">
        <v>4</v>
      </c>
    </row>
    <row r="13" spans="1:5" x14ac:dyDescent="0.25">
      <c r="A13" s="101" t="s">
        <v>41</v>
      </c>
      <c r="B13" s="187" t="s">
        <v>146</v>
      </c>
      <c r="C13" s="1">
        <v>7</v>
      </c>
      <c r="D13" s="187">
        <v>6.3</v>
      </c>
    </row>
    <row r="14" spans="1:5" x14ac:dyDescent="0.25">
      <c r="A14" s="101"/>
      <c r="B14" s="187" t="s">
        <v>147</v>
      </c>
      <c r="C14" s="1">
        <v>7</v>
      </c>
      <c r="D14" s="187">
        <v>7</v>
      </c>
    </row>
    <row r="15" spans="1:5" x14ac:dyDescent="0.25">
      <c r="A15" s="104"/>
      <c r="B15" s="189" t="s">
        <v>8</v>
      </c>
      <c r="C15" s="188">
        <v>6</v>
      </c>
      <c r="D15" s="189">
        <v>6</v>
      </c>
    </row>
    <row r="16" spans="1:5" x14ac:dyDescent="0.25">
      <c r="A16" s="101" t="s">
        <v>42</v>
      </c>
      <c r="B16" s="187" t="s">
        <v>146</v>
      </c>
      <c r="C16" s="1">
        <v>6</v>
      </c>
      <c r="D16" s="187">
        <v>6</v>
      </c>
    </row>
    <row r="17" spans="1:4" x14ac:dyDescent="0.25">
      <c r="A17" s="101"/>
      <c r="B17" s="187" t="s">
        <v>147</v>
      </c>
      <c r="C17" s="1">
        <v>6</v>
      </c>
      <c r="D17" s="187">
        <v>5.7</v>
      </c>
    </row>
    <row r="18" spans="1:4" x14ac:dyDescent="0.25">
      <c r="A18" s="104"/>
      <c r="B18" s="189" t="s">
        <v>8</v>
      </c>
      <c r="C18" s="188">
        <v>5.6</v>
      </c>
      <c r="D18" s="189">
        <v>5</v>
      </c>
    </row>
    <row r="19" spans="1:4" x14ac:dyDescent="0.25">
      <c r="A19" s="101" t="s">
        <v>56</v>
      </c>
      <c r="B19" s="187" t="s">
        <v>146</v>
      </c>
      <c r="C19" s="1">
        <v>5.7</v>
      </c>
      <c r="D19" s="187">
        <v>5.7</v>
      </c>
    </row>
    <row r="20" spans="1:4" x14ac:dyDescent="0.25">
      <c r="A20" s="101"/>
      <c r="B20" s="187" t="s">
        <v>147</v>
      </c>
      <c r="C20" s="1">
        <v>5.7</v>
      </c>
      <c r="D20" s="187">
        <v>5.5</v>
      </c>
    </row>
    <row r="21" spans="1:4" x14ac:dyDescent="0.25">
      <c r="A21" s="104"/>
      <c r="B21" s="189" t="s">
        <v>8</v>
      </c>
      <c r="C21" s="188">
        <v>5</v>
      </c>
      <c r="D21" s="189">
        <v>5</v>
      </c>
    </row>
    <row r="22" spans="1:4" x14ac:dyDescent="0.25">
      <c r="A22" s="101" t="s">
        <v>127</v>
      </c>
      <c r="B22" s="187" t="s">
        <v>146</v>
      </c>
      <c r="C22" s="1">
        <v>6</v>
      </c>
      <c r="D22" s="187">
        <v>5.2</v>
      </c>
    </row>
    <row r="23" spans="1:4" x14ac:dyDescent="0.25">
      <c r="A23" s="101"/>
      <c r="B23" s="187" t="s">
        <v>147</v>
      </c>
      <c r="C23" s="1">
        <v>6</v>
      </c>
      <c r="D23" s="187">
        <v>5.3</v>
      </c>
    </row>
    <row r="24" spans="1:4" x14ac:dyDescent="0.25">
      <c r="A24" s="104"/>
      <c r="B24" s="189" t="s">
        <v>8</v>
      </c>
      <c r="C24" s="188">
        <v>5.7</v>
      </c>
      <c r="D24" s="189">
        <v>5.3</v>
      </c>
    </row>
    <row r="25" spans="1:4" x14ac:dyDescent="0.25">
      <c r="A25" s="101" t="s">
        <v>45</v>
      </c>
      <c r="B25" s="187" t="s">
        <v>146</v>
      </c>
      <c r="C25" s="1">
        <v>6.8</v>
      </c>
      <c r="D25" s="187">
        <v>6</v>
      </c>
    </row>
    <row r="26" spans="1:4" x14ac:dyDescent="0.25">
      <c r="A26" s="101"/>
      <c r="B26" s="187" t="s">
        <v>147</v>
      </c>
      <c r="C26" s="1">
        <v>6</v>
      </c>
      <c r="D26" s="187">
        <v>6</v>
      </c>
    </row>
    <row r="27" spans="1:4" x14ac:dyDescent="0.25">
      <c r="A27" s="104"/>
      <c r="B27" s="189" t="s">
        <v>8</v>
      </c>
      <c r="C27" s="188">
        <v>6</v>
      </c>
      <c r="D27" s="189">
        <v>5.7</v>
      </c>
    </row>
    <row r="29" spans="1:4" x14ac:dyDescent="0.25">
      <c r="A29" s="107"/>
      <c r="B29" s="190"/>
      <c r="C29" s="191" t="s">
        <v>133</v>
      </c>
      <c r="D29" s="192" t="s">
        <v>134</v>
      </c>
    </row>
    <row r="30" spans="1:4" x14ac:dyDescent="0.25">
      <c r="A30" s="101" t="s">
        <v>68</v>
      </c>
      <c r="B30" s="187" t="s">
        <v>128</v>
      </c>
      <c r="C30" s="1">
        <v>6</v>
      </c>
      <c r="D30" s="187">
        <v>6</v>
      </c>
    </row>
    <row r="31" spans="1:4" x14ac:dyDescent="0.25">
      <c r="A31" s="104"/>
      <c r="B31" s="189" t="s">
        <v>129</v>
      </c>
      <c r="C31" s="188">
        <v>6</v>
      </c>
      <c r="D31" s="189">
        <v>5.7</v>
      </c>
    </row>
    <row r="32" spans="1:4" x14ac:dyDescent="0.25">
      <c r="A32" s="101" t="s">
        <v>72</v>
      </c>
      <c r="B32" s="187" t="s">
        <v>128</v>
      </c>
      <c r="C32" s="1">
        <v>5.5</v>
      </c>
      <c r="D32" s="187">
        <v>5.3</v>
      </c>
    </row>
    <row r="33" spans="1:4" x14ac:dyDescent="0.25">
      <c r="A33" s="104"/>
      <c r="B33" s="189" t="s">
        <v>129</v>
      </c>
      <c r="C33" s="188">
        <v>5.3</v>
      </c>
      <c r="D33" s="189">
        <v>5</v>
      </c>
    </row>
    <row r="34" spans="1:4" x14ac:dyDescent="0.25">
      <c r="A34" s="101" t="s">
        <v>69</v>
      </c>
      <c r="B34" s="187" t="s">
        <v>128</v>
      </c>
      <c r="C34" s="1">
        <v>5.3</v>
      </c>
      <c r="D34" s="187">
        <v>4.7</v>
      </c>
    </row>
    <row r="35" spans="1:4" x14ac:dyDescent="0.25">
      <c r="A35" s="104"/>
      <c r="B35" s="189" t="s">
        <v>129</v>
      </c>
      <c r="C35" s="188">
        <v>5</v>
      </c>
      <c r="D35" s="189">
        <v>4.7</v>
      </c>
    </row>
    <row r="36" spans="1:4" x14ac:dyDescent="0.25">
      <c r="A36" s="101" t="s">
        <v>41</v>
      </c>
      <c r="B36" s="187" t="s">
        <v>128</v>
      </c>
      <c r="C36" s="1">
        <v>7</v>
      </c>
      <c r="D36" s="187">
        <v>7</v>
      </c>
    </row>
    <row r="37" spans="1:4" x14ac:dyDescent="0.25">
      <c r="A37" s="104"/>
      <c r="B37" s="189" t="s">
        <v>129</v>
      </c>
      <c r="C37" s="188">
        <v>7</v>
      </c>
      <c r="D37" s="189">
        <v>6.7</v>
      </c>
    </row>
    <row r="38" spans="1:4" x14ac:dyDescent="0.25">
      <c r="A38" s="100" t="s">
        <v>42</v>
      </c>
      <c r="B38" s="186" t="s">
        <v>128</v>
      </c>
      <c r="C38" s="185">
        <v>6</v>
      </c>
      <c r="D38" s="186">
        <v>5.7</v>
      </c>
    </row>
    <row r="39" spans="1:4" x14ac:dyDescent="0.25">
      <c r="A39" s="104"/>
      <c r="B39" s="189" t="s">
        <v>129</v>
      </c>
      <c r="C39" s="188">
        <v>6</v>
      </c>
      <c r="D39" s="189">
        <v>5.7</v>
      </c>
    </row>
    <row r="40" spans="1:4" x14ac:dyDescent="0.25">
      <c r="A40" s="101" t="s">
        <v>56</v>
      </c>
      <c r="B40" s="187" t="s">
        <v>128</v>
      </c>
      <c r="C40" s="1">
        <v>5.5</v>
      </c>
      <c r="D40" s="187">
        <v>5.3</v>
      </c>
    </row>
    <row r="41" spans="1:4" x14ac:dyDescent="0.25">
      <c r="A41" s="104"/>
      <c r="B41" s="189" t="s">
        <v>129</v>
      </c>
      <c r="C41" s="188">
        <v>5.5</v>
      </c>
      <c r="D41" s="189">
        <v>5.3</v>
      </c>
    </row>
    <row r="42" spans="1:4" x14ac:dyDescent="0.25">
      <c r="A42" s="101" t="s">
        <v>127</v>
      </c>
      <c r="B42" s="187" t="s">
        <v>128</v>
      </c>
      <c r="C42" s="1">
        <v>5.8</v>
      </c>
      <c r="D42" s="187">
        <v>5</v>
      </c>
    </row>
    <row r="43" spans="1:4" x14ac:dyDescent="0.25">
      <c r="A43" s="104"/>
      <c r="B43" s="189" t="s">
        <v>129</v>
      </c>
      <c r="C43" s="188">
        <v>6</v>
      </c>
      <c r="D43" s="189">
        <v>5.3</v>
      </c>
    </row>
    <row r="44" spans="1:4" x14ac:dyDescent="0.25">
      <c r="A44" s="101" t="s">
        <v>45</v>
      </c>
      <c r="B44" s="187" t="s">
        <v>128</v>
      </c>
      <c r="C44" s="1">
        <v>6</v>
      </c>
      <c r="D44" s="187">
        <v>6</v>
      </c>
    </row>
    <row r="45" spans="1:4" x14ac:dyDescent="0.25">
      <c r="A45" s="104"/>
      <c r="B45" s="189" t="s">
        <v>129</v>
      </c>
      <c r="C45" s="188">
        <v>6</v>
      </c>
      <c r="D45" s="189">
        <v>6</v>
      </c>
    </row>
  </sheetData>
  <mergeCells count="1"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16"/>
  <sheetViews>
    <sheetView workbookViewId="0">
      <selection sqref="A1:F1"/>
    </sheetView>
  </sheetViews>
  <sheetFormatPr defaultRowHeight="15" x14ac:dyDescent="0.25"/>
  <cols>
    <col min="1" max="1" width="34.42578125" style="6" customWidth="1"/>
    <col min="2" max="2" width="30.28515625" style="1" customWidth="1"/>
    <col min="3" max="3" width="18.42578125" style="1" customWidth="1"/>
    <col min="4" max="4" width="23.5703125" style="1" customWidth="1"/>
    <col min="5" max="5" width="25" style="1" customWidth="1"/>
    <col min="6" max="6" width="10.7109375" style="1" customWidth="1"/>
    <col min="7" max="7" width="19.42578125" style="1" customWidth="1"/>
    <col min="8" max="8" width="34.42578125" style="1" customWidth="1"/>
    <col min="9" max="9" width="25.28515625" style="1" customWidth="1"/>
    <col min="10" max="10" width="13.42578125" style="1" customWidth="1"/>
    <col min="11" max="11" width="25.28515625" style="1" customWidth="1"/>
    <col min="12" max="12" width="28.28515625" style="1" customWidth="1"/>
    <col min="13" max="13" width="26.5703125" style="1" customWidth="1"/>
    <col min="14" max="14" width="12" style="1" customWidth="1"/>
    <col min="15" max="23" width="10.7109375" style="1" customWidth="1"/>
    <col min="24" max="16384" width="9.140625" style="1"/>
  </cols>
  <sheetData>
    <row r="1" spans="1:14" x14ac:dyDescent="0.25">
      <c r="A1" s="253" t="s">
        <v>101</v>
      </c>
      <c r="B1" s="253"/>
      <c r="C1" s="253"/>
      <c r="D1" s="253"/>
      <c r="E1" s="253"/>
      <c r="F1" s="253"/>
    </row>
    <row r="2" spans="1:14" x14ac:dyDescent="0.25">
      <c r="A2" s="5"/>
    </row>
    <row r="3" spans="1:14" x14ac:dyDescent="0.25">
      <c r="I3"/>
      <c r="J3"/>
      <c r="K3"/>
      <c r="L3"/>
      <c r="M3"/>
      <c r="N3"/>
    </row>
    <row r="4" spans="1:14" ht="31.5" customHeight="1" x14ac:dyDescent="0.25">
      <c r="A4" s="199"/>
      <c r="B4" s="200"/>
      <c r="C4" s="201" t="s">
        <v>186</v>
      </c>
      <c r="D4" s="201" t="s">
        <v>187</v>
      </c>
      <c r="E4" s="202" t="s">
        <v>188</v>
      </c>
    </row>
    <row r="5" spans="1:14" x14ac:dyDescent="0.25">
      <c r="A5" s="68" t="s">
        <v>70</v>
      </c>
      <c r="B5" s="197" t="s">
        <v>102</v>
      </c>
      <c r="C5" s="193">
        <v>0.38340000000000002</v>
      </c>
      <c r="D5" s="193">
        <v>0.40429999999999999</v>
      </c>
      <c r="E5" s="194">
        <v>0.62150000000000005</v>
      </c>
    </row>
    <row r="6" spans="1:14" x14ac:dyDescent="0.25">
      <c r="A6" s="77"/>
      <c r="B6" s="198" t="s">
        <v>8</v>
      </c>
      <c r="C6" s="195">
        <v>1.0500000000000001E-2</v>
      </c>
      <c r="D6" s="195">
        <v>2.8000000000000001E-2</v>
      </c>
      <c r="E6" s="196">
        <v>0.5272</v>
      </c>
    </row>
    <row r="7" spans="1:14" x14ac:dyDescent="0.25">
      <c r="A7" s="68" t="s">
        <v>189</v>
      </c>
      <c r="B7" s="197" t="s">
        <v>102</v>
      </c>
      <c r="C7" s="193">
        <v>0.34889999999999999</v>
      </c>
      <c r="D7" s="193">
        <v>0.3871</v>
      </c>
      <c r="E7" s="194">
        <v>0.70979999999999999</v>
      </c>
      <c r="I7"/>
      <c r="J7"/>
      <c r="K7"/>
      <c r="L7"/>
      <c r="M7"/>
      <c r="N7"/>
    </row>
    <row r="8" spans="1:14" x14ac:dyDescent="0.25">
      <c r="A8" s="77"/>
      <c r="B8" s="198" t="s">
        <v>8</v>
      </c>
      <c r="C8" s="195">
        <v>1.11E-2</v>
      </c>
      <c r="D8" s="195">
        <v>2.0400000000000001E-2</v>
      </c>
      <c r="E8" s="196">
        <v>0.64739999999999998</v>
      </c>
      <c r="I8"/>
      <c r="J8"/>
      <c r="K8"/>
      <c r="L8"/>
      <c r="M8"/>
      <c r="N8"/>
    </row>
    <row r="9" spans="1:14" x14ac:dyDescent="0.25">
      <c r="A9" s="68" t="s">
        <v>153</v>
      </c>
      <c r="B9" s="197" t="s">
        <v>102</v>
      </c>
      <c r="C9" s="193">
        <v>0.43319999999999997</v>
      </c>
      <c r="D9" s="193">
        <v>0.45400000000000001</v>
      </c>
      <c r="E9" s="194">
        <v>0.70750000000000002</v>
      </c>
    </row>
    <row r="10" spans="1:14" x14ac:dyDescent="0.25">
      <c r="A10" s="77"/>
      <c r="B10" s="198" t="s">
        <v>8</v>
      </c>
      <c r="C10" s="195">
        <v>1.43E-2</v>
      </c>
      <c r="D10" s="195">
        <v>5.0500000000000003E-2</v>
      </c>
      <c r="E10" s="196">
        <v>0.55200000000000005</v>
      </c>
    </row>
    <row r="11" spans="1:14" x14ac:dyDescent="0.25">
      <c r="A11" s="68" t="s">
        <v>190</v>
      </c>
      <c r="B11" s="197" t="s">
        <v>102</v>
      </c>
      <c r="C11" s="193">
        <v>0.36649999999999999</v>
      </c>
      <c r="D11" s="193">
        <v>0.3901</v>
      </c>
      <c r="E11" s="194">
        <v>0.56169999999999998</v>
      </c>
    </row>
    <row r="12" spans="1:14" x14ac:dyDescent="0.25">
      <c r="A12" s="77"/>
      <c r="B12" s="198" t="s">
        <v>8</v>
      </c>
      <c r="C12" s="195">
        <v>1.12E-2</v>
      </c>
      <c r="D12" s="195">
        <v>2.81E-2</v>
      </c>
      <c r="E12" s="196">
        <v>0.49530000000000002</v>
      </c>
    </row>
    <row r="13" spans="1:14" x14ac:dyDescent="0.25">
      <c r="A13" s="68" t="s">
        <v>191</v>
      </c>
      <c r="B13" s="197" t="s">
        <v>102</v>
      </c>
      <c r="C13" s="193">
        <v>0.36659999999999998</v>
      </c>
      <c r="D13" s="193">
        <v>0.3654</v>
      </c>
      <c r="E13" s="194">
        <v>0.56169999999999998</v>
      </c>
    </row>
    <row r="14" spans="1:14" x14ac:dyDescent="0.25">
      <c r="A14" s="77"/>
      <c r="B14" s="198" t="s">
        <v>8</v>
      </c>
      <c r="C14" s="195"/>
      <c r="D14" s="195">
        <v>2.0199999999999999E-2</v>
      </c>
      <c r="E14" s="196">
        <v>0.2432</v>
      </c>
    </row>
    <row r="15" spans="1:14" x14ac:dyDescent="0.25">
      <c r="A15" s="68" t="s">
        <v>192</v>
      </c>
      <c r="B15" s="197" t="s">
        <v>102</v>
      </c>
      <c r="C15" s="193">
        <v>0.37880000000000003</v>
      </c>
      <c r="D15" s="193">
        <v>0.38890000000000002</v>
      </c>
      <c r="E15" s="194">
        <v>0.51190000000000002</v>
      </c>
    </row>
    <row r="16" spans="1:14" x14ac:dyDescent="0.25">
      <c r="A16" s="77"/>
      <c r="B16" s="198" t="s">
        <v>8</v>
      </c>
      <c r="C16" s="195">
        <v>6.7999999999999996E-3</v>
      </c>
      <c r="D16" s="195">
        <v>3.2099999999999997E-2</v>
      </c>
      <c r="E16" s="196">
        <v>0.21540000000000001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BH20"/>
  <sheetViews>
    <sheetView workbookViewId="0">
      <selection sqref="A1:H1"/>
    </sheetView>
  </sheetViews>
  <sheetFormatPr defaultRowHeight="15" x14ac:dyDescent="0.25"/>
  <cols>
    <col min="1" max="1" width="42.28515625" style="6" customWidth="1"/>
    <col min="2" max="31" width="10.7109375" style="1" customWidth="1"/>
    <col min="32" max="16384" width="9.140625" style="1"/>
  </cols>
  <sheetData>
    <row r="1" spans="1:60" x14ac:dyDescent="0.25">
      <c r="A1" s="253" t="s">
        <v>103</v>
      </c>
      <c r="B1" s="253"/>
      <c r="C1" s="253"/>
      <c r="D1" s="253"/>
      <c r="E1" s="253"/>
      <c r="F1" s="253"/>
      <c r="G1" s="253"/>
      <c r="H1" s="253"/>
    </row>
    <row r="2" spans="1:60" x14ac:dyDescent="0.25">
      <c r="A2" s="5"/>
    </row>
    <row r="3" spans="1:60" s="61" customForma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</row>
    <row r="4" spans="1:60" s="62" customFormat="1" x14ac:dyDescent="0.25">
      <c r="A4" s="203"/>
      <c r="B4" s="204" t="s">
        <v>53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 t="s">
        <v>45</v>
      </c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 t="s">
        <v>56</v>
      </c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 t="s">
        <v>42</v>
      </c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 t="s">
        <v>148</v>
      </c>
      <c r="AY4" s="204"/>
      <c r="AZ4" s="204"/>
      <c r="BA4" s="204"/>
      <c r="BB4" s="204"/>
      <c r="BC4" s="204"/>
      <c r="BD4" s="204"/>
      <c r="BE4" s="204"/>
      <c r="BF4" s="204"/>
      <c r="BG4" s="204"/>
      <c r="BH4" s="205"/>
    </row>
    <row r="5" spans="1:60" s="63" customFormat="1" x14ac:dyDescent="0.25">
      <c r="A5" s="209" t="s">
        <v>194</v>
      </c>
      <c r="B5" s="210">
        <v>2</v>
      </c>
      <c r="C5" s="210">
        <v>3</v>
      </c>
      <c r="D5" s="210">
        <v>4</v>
      </c>
      <c r="E5" s="210">
        <v>5</v>
      </c>
      <c r="F5" s="210">
        <v>6</v>
      </c>
      <c r="G5" s="210">
        <v>7</v>
      </c>
      <c r="H5" s="210">
        <v>8</v>
      </c>
      <c r="I5" s="210">
        <v>9</v>
      </c>
      <c r="J5" s="210">
        <v>10</v>
      </c>
      <c r="K5" s="210">
        <v>11</v>
      </c>
      <c r="L5" s="210">
        <v>12</v>
      </c>
      <c r="M5" s="210"/>
      <c r="N5" s="210">
        <v>2</v>
      </c>
      <c r="O5" s="210">
        <v>3</v>
      </c>
      <c r="P5" s="210">
        <v>4</v>
      </c>
      <c r="Q5" s="210">
        <v>5</v>
      </c>
      <c r="R5" s="210">
        <v>6</v>
      </c>
      <c r="S5" s="210">
        <v>7</v>
      </c>
      <c r="T5" s="210">
        <v>8</v>
      </c>
      <c r="U5" s="210">
        <v>9</v>
      </c>
      <c r="V5" s="210">
        <v>10</v>
      </c>
      <c r="W5" s="210">
        <v>11</v>
      </c>
      <c r="X5" s="210">
        <v>12</v>
      </c>
      <c r="Y5" s="210"/>
      <c r="Z5" s="210">
        <v>2</v>
      </c>
      <c r="AA5" s="210">
        <v>3</v>
      </c>
      <c r="AB5" s="210">
        <v>4</v>
      </c>
      <c r="AC5" s="210">
        <v>5</v>
      </c>
      <c r="AD5" s="210">
        <v>6</v>
      </c>
      <c r="AE5" s="210">
        <v>7</v>
      </c>
      <c r="AF5" s="210">
        <v>8</v>
      </c>
      <c r="AG5" s="210">
        <v>9</v>
      </c>
      <c r="AH5" s="210">
        <v>10</v>
      </c>
      <c r="AI5" s="210">
        <v>11</v>
      </c>
      <c r="AJ5" s="210">
        <v>12</v>
      </c>
      <c r="AK5" s="210"/>
      <c r="AL5" s="210">
        <v>2</v>
      </c>
      <c r="AM5" s="210">
        <v>3</v>
      </c>
      <c r="AN5" s="210">
        <v>4</v>
      </c>
      <c r="AO5" s="210">
        <v>5</v>
      </c>
      <c r="AP5" s="210">
        <v>6</v>
      </c>
      <c r="AQ5" s="210">
        <v>7</v>
      </c>
      <c r="AR5" s="210">
        <v>8</v>
      </c>
      <c r="AS5" s="210">
        <v>9</v>
      </c>
      <c r="AT5" s="210">
        <v>10</v>
      </c>
      <c r="AU5" s="210">
        <v>11</v>
      </c>
      <c r="AV5" s="210">
        <v>12</v>
      </c>
      <c r="AW5" s="210"/>
      <c r="AX5" s="210">
        <v>2</v>
      </c>
      <c r="AY5" s="210">
        <v>3</v>
      </c>
      <c r="AZ5" s="210">
        <v>4</v>
      </c>
      <c r="BA5" s="210">
        <v>5</v>
      </c>
      <c r="BB5" s="210">
        <v>6</v>
      </c>
      <c r="BC5" s="210">
        <v>7</v>
      </c>
      <c r="BD5" s="210">
        <v>8</v>
      </c>
      <c r="BE5" s="210">
        <v>9</v>
      </c>
      <c r="BF5" s="210">
        <v>10</v>
      </c>
      <c r="BG5" s="210">
        <v>11</v>
      </c>
      <c r="BH5" s="211">
        <v>12</v>
      </c>
    </row>
    <row r="6" spans="1:60" s="63" customFormat="1" x14ac:dyDescent="0.25">
      <c r="A6" s="206" t="s">
        <v>78</v>
      </c>
      <c r="B6" s="207">
        <v>89</v>
      </c>
      <c r="C6" s="207">
        <v>85</v>
      </c>
      <c r="D6" s="207">
        <v>87</v>
      </c>
      <c r="E6" s="207">
        <v>84</v>
      </c>
      <c r="F6" s="207">
        <v>76</v>
      </c>
      <c r="G6" s="207">
        <v>83</v>
      </c>
      <c r="H6" s="207">
        <v>78</v>
      </c>
      <c r="I6" s="207">
        <v>69</v>
      </c>
      <c r="J6" s="207">
        <v>59</v>
      </c>
      <c r="K6" s="207">
        <v>59</v>
      </c>
      <c r="L6" s="207">
        <v>40</v>
      </c>
      <c r="M6" s="207"/>
      <c r="N6" s="207">
        <v>250</v>
      </c>
      <c r="O6" s="207">
        <v>232</v>
      </c>
      <c r="P6" s="207">
        <v>211</v>
      </c>
      <c r="Q6" s="207">
        <v>248</v>
      </c>
      <c r="R6" s="207">
        <v>243</v>
      </c>
      <c r="S6" s="207">
        <v>217</v>
      </c>
      <c r="T6" s="207">
        <v>190</v>
      </c>
      <c r="U6" s="207">
        <v>184</v>
      </c>
      <c r="V6" s="207">
        <v>164</v>
      </c>
      <c r="W6" s="207">
        <v>148</v>
      </c>
      <c r="X6" s="207">
        <v>123</v>
      </c>
      <c r="Y6" s="207"/>
      <c r="Z6" s="207">
        <v>76</v>
      </c>
      <c r="AA6" s="207">
        <v>91</v>
      </c>
      <c r="AB6" s="207">
        <v>71</v>
      </c>
      <c r="AC6" s="207">
        <v>92</v>
      </c>
      <c r="AD6" s="207">
        <v>104</v>
      </c>
      <c r="AE6" s="207">
        <v>110</v>
      </c>
      <c r="AF6" s="207">
        <v>105</v>
      </c>
      <c r="AG6" s="207">
        <v>94</v>
      </c>
      <c r="AH6" s="207">
        <v>98</v>
      </c>
      <c r="AI6" s="207">
        <v>80</v>
      </c>
      <c r="AJ6" s="207">
        <v>73</v>
      </c>
      <c r="AK6" s="207"/>
      <c r="AL6" s="207">
        <v>497</v>
      </c>
      <c r="AM6" s="207">
        <v>502</v>
      </c>
      <c r="AN6" s="207">
        <v>527</v>
      </c>
      <c r="AO6" s="207">
        <v>523</v>
      </c>
      <c r="AP6" s="207">
        <v>548</v>
      </c>
      <c r="AQ6" s="207">
        <v>540</v>
      </c>
      <c r="AR6" s="207">
        <v>526</v>
      </c>
      <c r="AS6" s="207">
        <v>487</v>
      </c>
      <c r="AT6" s="207">
        <v>445</v>
      </c>
      <c r="AU6" s="207">
        <v>392</v>
      </c>
      <c r="AV6" s="207">
        <v>332</v>
      </c>
      <c r="AW6" s="207"/>
      <c r="AX6" s="207">
        <v>183</v>
      </c>
      <c r="AY6" s="207">
        <v>163</v>
      </c>
      <c r="AZ6" s="207">
        <v>175</v>
      </c>
      <c r="BA6" s="207">
        <v>165</v>
      </c>
      <c r="BB6" s="207">
        <v>162</v>
      </c>
      <c r="BC6" s="207">
        <v>146</v>
      </c>
      <c r="BD6" s="207">
        <v>147</v>
      </c>
      <c r="BE6" s="207">
        <v>126</v>
      </c>
      <c r="BF6" s="207">
        <v>128</v>
      </c>
      <c r="BG6" s="207">
        <v>117</v>
      </c>
      <c r="BH6" s="208">
        <v>97</v>
      </c>
    </row>
    <row r="7" spans="1:60" s="63" customFormat="1" x14ac:dyDescent="0.25">
      <c r="A7" s="206" t="s">
        <v>79</v>
      </c>
      <c r="B7" s="207">
        <v>126</v>
      </c>
      <c r="C7" s="207">
        <v>116</v>
      </c>
      <c r="D7" s="207">
        <v>107</v>
      </c>
      <c r="E7" s="207">
        <v>98</v>
      </c>
      <c r="F7" s="207">
        <v>91</v>
      </c>
      <c r="G7" s="207">
        <v>84</v>
      </c>
      <c r="H7" s="207">
        <v>69</v>
      </c>
      <c r="I7" s="207">
        <v>61</v>
      </c>
      <c r="J7" s="207">
        <v>58</v>
      </c>
      <c r="K7" s="207">
        <v>46</v>
      </c>
      <c r="L7" s="207">
        <v>29</v>
      </c>
      <c r="M7" s="207"/>
      <c r="N7" s="207">
        <v>178</v>
      </c>
      <c r="O7" s="207">
        <v>146</v>
      </c>
      <c r="P7" s="207">
        <v>142</v>
      </c>
      <c r="Q7" s="207">
        <v>132</v>
      </c>
      <c r="R7" s="207">
        <v>139</v>
      </c>
      <c r="S7" s="207">
        <v>132</v>
      </c>
      <c r="T7" s="207">
        <v>104</v>
      </c>
      <c r="U7" s="207">
        <v>101</v>
      </c>
      <c r="V7" s="207">
        <v>96</v>
      </c>
      <c r="W7" s="207">
        <v>91</v>
      </c>
      <c r="X7" s="207">
        <v>79</v>
      </c>
      <c r="Y7" s="207"/>
      <c r="Z7" s="207">
        <v>247</v>
      </c>
      <c r="AA7" s="207">
        <v>246</v>
      </c>
      <c r="AB7" s="207">
        <v>227</v>
      </c>
      <c r="AC7" s="207">
        <v>214</v>
      </c>
      <c r="AD7" s="207">
        <v>208</v>
      </c>
      <c r="AE7" s="207">
        <v>176</v>
      </c>
      <c r="AF7" s="207">
        <v>166</v>
      </c>
      <c r="AG7" s="207">
        <v>151</v>
      </c>
      <c r="AH7" s="207">
        <v>139</v>
      </c>
      <c r="AI7" s="207">
        <v>118</v>
      </c>
      <c r="AJ7" s="207">
        <v>90</v>
      </c>
      <c r="AK7" s="207"/>
      <c r="AL7" s="207">
        <v>264</v>
      </c>
      <c r="AM7" s="207">
        <v>294</v>
      </c>
      <c r="AN7" s="207">
        <v>267</v>
      </c>
      <c r="AO7" s="207">
        <v>267</v>
      </c>
      <c r="AP7" s="207">
        <v>257</v>
      </c>
      <c r="AQ7" s="207">
        <v>245</v>
      </c>
      <c r="AR7" s="207">
        <v>204</v>
      </c>
      <c r="AS7" s="207">
        <v>196</v>
      </c>
      <c r="AT7" s="207">
        <v>173</v>
      </c>
      <c r="AU7" s="207">
        <v>143</v>
      </c>
      <c r="AV7" s="207">
        <v>119</v>
      </c>
      <c r="AW7" s="207"/>
      <c r="AX7" s="207">
        <v>876</v>
      </c>
      <c r="AY7" s="207">
        <v>796</v>
      </c>
      <c r="AZ7" s="207">
        <v>745</v>
      </c>
      <c r="BA7" s="207">
        <v>688</v>
      </c>
      <c r="BB7" s="207">
        <v>605</v>
      </c>
      <c r="BC7" s="207">
        <v>594</v>
      </c>
      <c r="BD7" s="207">
        <v>534</v>
      </c>
      <c r="BE7" s="207">
        <v>484</v>
      </c>
      <c r="BF7" s="207">
        <v>415</v>
      </c>
      <c r="BG7" s="207">
        <v>365</v>
      </c>
      <c r="BH7" s="208">
        <v>315</v>
      </c>
    </row>
    <row r="8" spans="1:60" s="63" customFormat="1" x14ac:dyDescent="0.25">
      <c r="A8" s="206" t="s">
        <v>80</v>
      </c>
      <c r="B8" s="207">
        <v>3422</v>
      </c>
      <c r="C8" s="207">
        <v>2849</v>
      </c>
      <c r="D8" s="207">
        <v>2563</v>
      </c>
      <c r="E8" s="207">
        <v>2509</v>
      </c>
      <c r="F8" s="207">
        <v>2440</v>
      </c>
      <c r="G8" s="207">
        <v>2437</v>
      </c>
      <c r="H8" s="207">
        <v>2199</v>
      </c>
      <c r="I8" s="207">
        <v>1962</v>
      </c>
      <c r="J8" s="207">
        <v>1712</v>
      </c>
      <c r="K8" s="207">
        <v>1478</v>
      </c>
      <c r="L8" s="207">
        <v>1261</v>
      </c>
      <c r="M8" s="207"/>
      <c r="N8" s="207">
        <v>3313</v>
      </c>
      <c r="O8" s="207">
        <v>2867</v>
      </c>
      <c r="P8" s="207">
        <v>2669</v>
      </c>
      <c r="Q8" s="207">
        <v>2593</v>
      </c>
      <c r="R8" s="207">
        <v>2649</v>
      </c>
      <c r="S8" s="207">
        <v>2509</v>
      </c>
      <c r="T8" s="207">
        <v>2316</v>
      </c>
      <c r="U8" s="207">
        <v>2083</v>
      </c>
      <c r="V8" s="207">
        <v>1862</v>
      </c>
      <c r="W8" s="207">
        <v>1637</v>
      </c>
      <c r="X8" s="207">
        <v>1396</v>
      </c>
      <c r="Y8" s="207"/>
      <c r="Z8" s="207">
        <v>3143</v>
      </c>
      <c r="AA8" s="207">
        <v>2615</v>
      </c>
      <c r="AB8" s="207">
        <v>2393</v>
      </c>
      <c r="AC8" s="207">
        <v>2179</v>
      </c>
      <c r="AD8" s="207">
        <v>2013</v>
      </c>
      <c r="AE8" s="207">
        <v>1767</v>
      </c>
      <c r="AF8" s="207">
        <v>1580</v>
      </c>
      <c r="AG8" s="207">
        <v>1362</v>
      </c>
      <c r="AH8" s="207">
        <v>1139</v>
      </c>
      <c r="AI8" s="207">
        <v>989</v>
      </c>
      <c r="AJ8" s="207">
        <v>880</v>
      </c>
      <c r="AK8" s="207"/>
      <c r="AL8" s="207">
        <v>4452</v>
      </c>
      <c r="AM8" s="207">
        <v>3574</v>
      </c>
      <c r="AN8" s="207">
        <v>3113</v>
      </c>
      <c r="AO8" s="207">
        <v>2715</v>
      </c>
      <c r="AP8" s="207">
        <v>2364</v>
      </c>
      <c r="AQ8" s="207">
        <v>2037</v>
      </c>
      <c r="AR8" s="207">
        <v>1723</v>
      </c>
      <c r="AS8" s="207">
        <v>1467</v>
      </c>
      <c r="AT8" s="207">
        <v>1249</v>
      </c>
      <c r="AU8" s="207">
        <v>1038</v>
      </c>
      <c r="AV8" s="207">
        <v>872</v>
      </c>
      <c r="AW8" s="207"/>
      <c r="AX8" s="207">
        <v>2922</v>
      </c>
      <c r="AY8" s="207">
        <v>2252</v>
      </c>
      <c r="AZ8" s="207">
        <v>1963</v>
      </c>
      <c r="BA8" s="207">
        <v>1788</v>
      </c>
      <c r="BB8" s="207">
        <v>1515</v>
      </c>
      <c r="BC8" s="207">
        <v>1305</v>
      </c>
      <c r="BD8" s="207">
        <v>1108</v>
      </c>
      <c r="BE8" s="207">
        <v>942</v>
      </c>
      <c r="BF8" s="207">
        <v>851</v>
      </c>
      <c r="BG8" s="207">
        <v>684</v>
      </c>
      <c r="BH8" s="208">
        <v>582</v>
      </c>
    </row>
    <row r="9" spans="1:60" s="63" customFormat="1" x14ac:dyDescent="0.25">
      <c r="A9" s="206" t="s">
        <v>81</v>
      </c>
      <c r="B9" s="207">
        <v>495</v>
      </c>
      <c r="C9" s="207">
        <v>497</v>
      </c>
      <c r="D9" s="207">
        <v>483</v>
      </c>
      <c r="E9" s="207">
        <v>460</v>
      </c>
      <c r="F9" s="207">
        <v>447</v>
      </c>
      <c r="G9" s="207">
        <v>396</v>
      </c>
      <c r="H9" s="207">
        <v>391</v>
      </c>
      <c r="I9" s="207">
        <v>371</v>
      </c>
      <c r="J9" s="207">
        <v>328</v>
      </c>
      <c r="K9" s="207">
        <v>301</v>
      </c>
      <c r="L9" s="207">
        <v>248</v>
      </c>
      <c r="M9" s="207"/>
      <c r="N9" s="207">
        <v>143</v>
      </c>
      <c r="O9" s="207">
        <v>164</v>
      </c>
      <c r="P9" s="207">
        <v>154</v>
      </c>
      <c r="Q9" s="207">
        <v>157</v>
      </c>
      <c r="R9" s="207">
        <v>142</v>
      </c>
      <c r="S9" s="207">
        <v>145</v>
      </c>
      <c r="T9" s="207">
        <v>136</v>
      </c>
      <c r="U9" s="207">
        <v>130</v>
      </c>
      <c r="V9" s="207">
        <v>113</v>
      </c>
      <c r="W9" s="207">
        <v>93</v>
      </c>
      <c r="X9" s="207">
        <v>91</v>
      </c>
      <c r="Y9" s="207"/>
      <c r="Z9" s="207">
        <v>130</v>
      </c>
      <c r="AA9" s="207">
        <v>144</v>
      </c>
      <c r="AB9" s="207">
        <v>139</v>
      </c>
      <c r="AC9" s="207">
        <v>149</v>
      </c>
      <c r="AD9" s="207">
        <v>131</v>
      </c>
      <c r="AE9" s="207">
        <v>124</v>
      </c>
      <c r="AF9" s="207">
        <v>119</v>
      </c>
      <c r="AG9" s="207">
        <v>108</v>
      </c>
      <c r="AH9" s="207">
        <v>100</v>
      </c>
      <c r="AI9" s="207">
        <v>90</v>
      </c>
      <c r="AJ9" s="207">
        <v>81</v>
      </c>
      <c r="AK9" s="207"/>
      <c r="AL9" s="207">
        <v>115</v>
      </c>
      <c r="AM9" s="207">
        <v>104</v>
      </c>
      <c r="AN9" s="207">
        <v>109</v>
      </c>
      <c r="AO9" s="207">
        <v>102</v>
      </c>
      <c r="AP9" s="207">
        <v>96</v>
      </c>
      <c r="AQ9" s="207">
        <v>101</v>
      </c>
      <c r="AR9" s="207">
        <v>88</v>
      </c>
      <c r="AS9" s="207">
        <v>90</v>
      </c>
      <c r="AT9" s="207">
        <v>73</v>
      </c>
      <c r="AU9" s="207">
        <v>67</v>
      </c>
      <c r="AV9" s="207">
        <v>50</v>
      </c>
      <c r="AW9" s="207"/>
      <c r="AX9" s="207">
        <v>56</v>
      </c>
      <c r="AY9" s="207">
        <v>45</v>
      </c>
      <c r="AZ9" s="207">
        <v>41</v>
      </c>
      <c r="BA9" s="207">
        <v>34</v>
      </c>
      <c r="BB9" s="207">
        <v>36</v>
      </c>
      <c r="BC9" s="207">
        <v>42</v>
      </c>
      <c r="BD9" s="207">
        <v>37</v>
      </c>
      <c r="BE9" s="207">
        <v>34</v>
      </c>
      <c r="BF9" s="207">
        <v>32</v>
      </c>
      <c r="BG9" s="207">
        <v>33</v>
      </c>
      <c r="BH9" s="208">
        <v>28</v>
      </c>
    </row>
    <row r="10" spans="1:60" s="63" customFormat="1" x14ac:dyDescent="0.25">
      <c r="A10" s="206" t="s">
        <v>82</v>
      </c>
      <c r="B10" s="207">
        <v>28</v>
      </c>
      <c r="C10" s="207">
        <v>29</v>
      </c>
      <c r="D10" s="207">
        <v>25</v>
      </c>
      <c r="E10" s="207">
        <v>29</v>
      </c>
      <c r="F10" s="207">
        <v>29</v>
      </c>
      <c r="G10" s="207">
        <v>31</v>
      </c>
      <c r="H10" s="207">
        <v>35</v>
      </c>
      <c r="I10" s="207">
        <v>30</v>
      </c>
      <c r="J10" s="207">
        <v>26</v>
      </c>
      <c r="K10" s="207">
        <v>21</v>
      </c>
      <c r="L10" s="207">
        <v>27</v>
      </c>
      <c r="M10" s="207"/>
      <c r="N10" s="207">
        <v>108</v>
      </c>
      <c r="O10" s="207">
        <v>118</v>
      </c>
      <c r="P10" s="207">
        <v>121</v>
      </c>
      <c r="Q10" s="207">
        <v>112</v>
      </c>
      <c r="R10" s="207">
        <v>133</v>
      </c>
      <c r="S10" s="207">
        <v>124</v>
      </c>
      <c r="T10" s="207">
        <v>125</v>
      </c>
      <c r="U10" s="207">
        <v>116</v>
      </c>
      <c r="V10" s="207">
        <v>107</v>
      </c>
      <c r="W10" s="207">
        <v>96</v>
      </c>
      <c r="X10" s="207">
        <v>82</v>
      </c>
      <c r="Y10" s="207"/>
      <c r="Z10" s="207">
        <v>727</v>
      </c>
      <c r="AA10" s="207">
        <v>742</v>
      </c>
      <c r="AB10" s="207">
        <v>749</v>
      </c>
      <c r="AC10" s="207">
        <v>739</v>
      </c>
      <c r="AD10" s="207">
        <v>717</v>
      </c>
      <c r="AE10" s="207">
        <v>694</v>
      </c>
      <c r="AF10" s="207">
        <v>633</v>
      </c>
      <c r="AG10" s="207">
        <v>564</v>
      </c>
      <c r="AH10" s="207">
        <v>513</v>
      </c>
      <c r="AI10" s="207">
        <v>449</v>
      </c>
      <c r="AJ10" s="207">
        <v>405</v>
      </c>
      <c r="AK10" s="207"/>
      <c r="AL10" s="207">
        <v>588</v>
      </c>
      <c r="AM10" s="207">
        <v>594</v>
      </c>
      <c r="AN10" s="207">
        <v>618</v>
      </c>
      <c r="AO10" s="207">
        <v>611</v>
      </c>
      <c r="AP10" s="207">
        <v>572</v>
      </c>
      <c r="AQ10" s="207">
        <v>530</v>
      </c>
      <c r="AR10" s="207">
        <v>513</v>
      </c>
      <c r="AS10" s="207">
        <v>461</v>
      </c>
      <c r="AT10" s="207">
        <v>429</v>
      </c>
      <c r="AU10" s="207">
        <v>367</v>
      </c>
      <c r="AV10" s="207">
        <v>315</v>
      </c>
      <c r="AW10" s="207"/>
      <c r="AX10" s="207">
        <v>5441</v>
      </c>
      <c r="AY10" s="207">
        <v>5074</v>
      </c>
      <c r="AZ10" s="207">
        <v>4847</v>
      </c>
      <c r="BA10" s="207">
        <v>4675</v>
      </c>
      <c r="BB10" s="207">
        <v>4378</v>
      </c>
      <c r="BC10" s="207">
        <v>4014</v>
      </c>
      <c r="BD10" s="207">
        <v>3580</v>
      </c>
      <c r="BE10" s="207">
        <v>3216</v>
      </c>
      <c r="BF10" s="207">
        <v>2837</v>
      </c>
      <c r="BG10" s="207">
        <v>2490</v>
      </c>
      <c r="BH10" s="208">
        <v>2115</v>
      </c>
    </row>
    <row r="11" spans="1:60" s="63" customFormat="1" x14ac:dyDescent="0.25">
      <c r="A11" s="206" t="s">
        <v>83</v>
      </c>
      <c r="B11" s="207">
        <v>63</v>
      </c>
      <c r="C11" s="207">
        <v>77</v>
      </c>
      <c r="D11" s="207">
        <v>84</v>
      </c>
      <c r="E11" s="207">
        <v>70</v>
      </c>
      <c r="F11" s="207">
        <v>76</v>
      </c>
      <c r="G11" s="207">
        <v>75</v>
      </c>
      <c r="H11" s="207">
        <v>67</v>
      </c>
      <c r="I11" s="207">
        <v>52</v>
      </c>
      <c r="J11" s="207">
        <v>58</v>
      </c>
      <c r="K11" s="207">
        <v>42</v>
      </c>
      <c r="L11" s="207">
        <v>35</v>
      </c>
      <c r="M11" s="207"/>
      <c r="N11" s="207">
        <v>332</v>
      </c>
      <c r="O11" s="207">
        <v>319</v>
      </c>
      <c r="P11" s="207">
        <v>291</v>
      </c>
      <c r="Q11" s="207">
        <v>264</v>
      </c>
      <c r="R11" s="207">
        <v>243</v>
      </c>
      <c r="S11" s="207">
        <v>227</v>
      </c>
      <c r="T11" s="207">
        <v>216</v>
      </c>
      <c r="U11" s="207">
        <v>180</v>
      </c>
      <c r="V11" s="207">
        <v>159</v>
      </c>
      <c r="W11" s="207">
        <v>146</v>
      </c>
      <c r="X11" s="207">
        <v>113</v>
      </c>
      <c r="Y11" s="207"/>
      <c r="Z11" s="207">
        <v>221</v>
      </c>
      <c r="AA11" s="207">
        <v>198</v>
      </c>
      <c r="AB11" s="207">
        <v>182</v>
      </c>
      <c r="AC11" s="207">
        <v>185</v>
      </c>
      <c r="AD11" s="207">
        <v>165</v>
      </c>
      <c r="AE11" s="207">
        <v>157</v>
      </c>
      <c r="AF11" s="207">
        <v>129</v>
      </c>
      <c r="AG11" s="207">
        <v>110</v>
      </c>
      <c r="AH11" s="207">
        <v>91</v>
      </c>
      <c r="AI11" s="207">
        <v>72</v>
      </c>
      <c r="AJ11" s="207">
        <v>66</v>
      </c>
      <c r="AK11" s="207"/>
      <c r="AL11" s="207">
        <v>310</v>
      </c>
      <c r="AM11" s="207">
        <v>280</v>
      </c>
      <c r="AN11" s="207">
        <v>266</v>
      </c>
      <c r="AO11" s="207">
        <v>237</v>
      </c>
      <c r="AP11" s="207">
        <v>216</v>
      </c>
      <c r="AQ11" s="207">
        <v>171</v>
      </c>
      <c r="AR11" s="207">
        <v>152</v>
      </c>
      <c r="AS11" s="207">
        <v>143</v>
      </c>
      <c r="AT11" s="207">
        <v>123</v>
      </c>
      <c r="AU11" s="207">
        <v>107</v>
      </c>
      <c r="AV11" s="207">
        <v>90</v>
      </c>
      <c r="AW11" s="207"/>
      <c r="AX11" s="207">
        <v>606</v>
      </c>
      <c r="AY11" s="207">
        <v>534</v>
      </c>
      <c r="AZ11" s="207">
        <v>496</v>
      </c>
      <c r="BA11" s="207">
        <v>454</v>
      </c>
      <c r="BB11" s="207">
        <v>420</v>
      </c>
      <c r="BC11" s="207">
        <v>395</v>
      </c>
      <c r="BD11" s="207">
        <v>374</v>
      </c>
      <c r="BE11" s="207">
        <v>322</v>
      </c>
      <c r="BF11" s="207">
        <v>300</v>
      </c>
      <c r="BG11" s="207">
        <v>266</v>
      </c>
      <c r="BH11" s="208">
        <v>222</v>
      </c>
    </row>
    <row r="12" spans="1:60" s="63" customFormat="1" x14ac:dyDescent="0.25">
      <c r="A12" s="206" t="s">
        <v>84</v>
      </c>
      <c r="B12" s="207">
        <v>34</v>
      </c>
      <c r="C12" s="207">
        <v>30</v>
      </c>
      <c r="D12" s="207">
        <v>30</v>
      </c>
      <c r="E12" s="207">
        <v>33</v>
      </c>
      <c r="F12" s="207">
        <v>23</v>
      </c>
      <c r="G12" s="207">
        <v>28</v>
      </c>
      <c r="H12" s="207">
        <v>30</v>
      </c>
      <c r="I12" s="207">
        <v>24</v>
      </c>
      <c r="J12" s="207">
        <v>22</v>
      </c>
      <c r="K12" s="207">
        <v>20</v>
      </c>
      <c r="L12" s="207">
        <v>15</v>
      </c>
      <c r="M12" s="207"/>
      <c r="N12" s="207">
        <v>156</v>
      </c>
      <c r="O12" s="207">
        <v>158</v>
      </c>
      <c r="P12" s="207">
        <v>175</v>
      </c>
      <c r="Q12" s="207">
        <v>179</v>
      </c>
      <c r="R12" s="207">
        <v>168</v>
      </c>
      <c r="S12" s="207">
        <v>165</v>
      </c>
      <c r="T12" s="207">
        <v>149</v>
      </c>
      <c r="U12" s="207">
        <v>130</v>
      </c>
      <c r="V12" s="207">
        <v>120</v>
      </c>
      <c r="W12" s="207">
        <v>105</v>
      </c>
      <c r="X12" s="207">
        <v>98</v>
      </c>
      <c r="Y12" s="207"/>
      <c r="Z12" s="207">
        <v>179</v>
      </c>
      <c r="AA12" s="207">
        <v>183</v>
      </c>
      <c r="AB12" s="207">
        <v>191</v>
      </c>
      <c r="AC12" s="207">
        <v>184</v>
      </c>
      <c r="AD12" s="207">
        <v>181</v>
      </c>
      <c r="AE12" s="207">
        <v>163</v>
      </c>
      <c r="AF12" s="207">
        <v>141</v>
      </c>
      <c r="AG12" s="207">
        <v>125</v>
      </c>
      <c r="AH12" s="207">
        <v>118</v>
      </c>
      <c r="AI12" s="207">
        <v>105</v>
      </c>
      <c r="AJ12" s="207">
        <v>90</v>
      </c>
      <c r="AK12" s="207"/>
      <c r="AL12" s="207">
        <v>45</v>
      </c>
      <c r="AM12" s="207">
        <v>48</v>
      </c>
      <c r="AN12" s="207">
        <v>42</v>
      </c>
      <c r="AO12" s="207">
        <v>45</v>
      </c>
      <c r="AP12" s="207">
        <v>40</v>
      </c>
      <c r="AQ12" s="207">
        <v>43</v>
      </c>
      <c r="AR12" s="207">
        <v>40</v>
      </c>
      <c r="AS12" s="207">
        <v>39</v>
      </c>
      <c r="AT12" s="207">
        <v>33</v>
      </c>
      <c r="AU12" s="207">
        <v>29</v>
      </c>
      <c r="AV12" s="207">
        <v>20</v>
      </c>
      <c r="AW12" s="207"/>
      <c r="AX12" s="207">
        <v>395</v>
      </c>
      <c r="AY12" s="207">
        <v>375</v>
      </c>
      <c r="AZ12" s="207">
        <v>366</v>
      </c>
      <c r="BA12" s="207">
        <v>366</v>
      </c>
      <c r="BB12" s="207">
        <v>346</v>
      </c>
      <c r="BC12" s="207">
        <v>313</v>
      </c>
      <c r="BD12" s="207">
        <v>285</v>
      </c>
      <c r="BE12" s="207">
        <v>239</v>
      </c>
      <c r="BF12" s="207">
        <v>212</v>
      </c>
      <c r="BG12" s="207">
        <v>170</v>
      </c>
      <c r="BH12" s="208">
        <v>141</v>
      </c>
    </row>
    <row r="13" spans="1:60" s="63" customFormat="1" x14ac:dyDescent="0.25">
      <c r="A13" s="206" t="s">
        <v>85</v>
      </c>
      <c r="B13" s="207">
        <v>63</v>
      </c>
      <c r="C13" s="207">
        <v>72</v>
      </c>
      <c r="D13" s="207">
        <v>75</v>
      </c>
      <c r="E13" s="207">
        <v>81</v>
      </c>
      <c r="F13" s="207">
        <v>66</v>
      </c>
      <c r="G13" s="207">
        <v>61</v>
      </c>
      <c r="H13" s="207">
        <v>53</v>
      </c>
      <c r="I13" s="207">
        <v>59</v>
      </c>
      <c r="J13" s="207">
        <v>72</v>
      </c>
      <c r="K13" s="207">
        <v>60</v>
      </c>
      <c r="L13" s="207">
        <v>62</v>
      </c>
      <c r="M13" s="207"/>
      <c r="N13" s="207">
        <v>199</v>
      </c>
      <c r="O13" s="207">
        <v>218</v>
      </c>
      <c r="P13" s="207">
        <v>209</v>
      </c>
      <c r="Q13" s="207">
        <v>199</v>
      </c>
      <c r="R13" s="207">
        <v>222</v>
      </c>
      <c r="S13" s="207">
        <v>217</v>
      </c>
      <c r="T13" s="207">
        <v>212</v>
      </c>
      <c r="U13" s="207">
        <v>213</v>
      </c>
      <c r="V13" s="207">
        <v>177</v>
      </c>
      <c r="W13" s="207">
        <v>161</v>
      </c>
      <c r="X13" s="207">
        <v>147</v>
      </c>
      <c r="Y13" s="207"/>
      <c r="Z13" s="207">
        <v>97</v>
      </c>
      <c r="AA13" s="207">
        <v>111</v>
      </c>
      <c r="AB13" s="207">
        <v>101</v>
      </c>
      <c r="AC13" s="207">
        <v>103</v>
      </c>
      <c r="AD13" s="207">
        <v>111</v>
      </c>
      <c r="AE13" s="207">
        <v>89</v>
      </c>
      <c r="AF13" s="207">
        <v>88</v>
      </c>
      <c r="AG13" s="207">
        <v>83</v>
      </c>
      <c r="AH13" s="207">
        <v>72</v>
      </c>
      <c r="AI13" s="207">
        <v>67</v>
      </c>
      <c r="AJ13" s="207">
        <v>58</v>
      </c>
      <c r="AK13" s="207"/>
      <c r="AL13" s="207">
        <v>276</v>
      </c>
      <c r="AM13" s="207">
        <v>291</v>
      </c>
      <c r="AN13" s="207">
        <v>280</v>
      </c>
      <c r="AO13" s="207">
        <v>310</v>
      </c>
      <c r="AP13" s="207">
        <v>321</v>
      </c>
      <c r="AQ13" s="207">
        <v>303</v>
      </c>
      <c r="AR13" s="207">
        <v>283</v>
      </c>
      <c r="AS13" s="207">
        <v>254</v>
      </c>
      <c r="AT13" s="207">
        <v>223</v>
      </c>
      <c r="AU13" s="207">
        <v>183</v>
      </c>
      <c r="AV13" s="207">
        <v>160</v>
      </c>
      <c r="AW13" s="207"/>
      <c r="AX13" s="207">
        <v>340</v>
      </c>
      <c r="AY13" s="207">
        <v>342</v>
      </c>
      <c r="AZ13" s="207">
        <v>361</v>
      </c>
      <c r="BA13" s="207">
        <v>367</v>
      </c>
      <c r="BB13" s="207">
        <v>357</v>
      </c>
      <c r="BC13" s="207">
        <v>325</v>
      </c>
      <c r="BD13" s="207">
        <v>296</v>
      </c>
      <c r="BE13" s="207">
        <v>276</v>
      </c>
      <c r="BF13" s="207">
        <v>249</v>
      </c>
      <c r="BG13" s="207">
        <v>220</v>
      </c>
      <c r="BH13" s="208">
        <v>192</v>
      </c>
    </row>
    <row r="14" spans="1:60" s="63" customFormat="1" x14ac:dyDescent="0.25">
      <c r="A14" s="206" t="s">
        <v>86</v>
      </c>
      <c r="B14" s="207">
        <v>104</v>
      </c>
      <c r="C14" s="207">
        <v>104</v>
      </c>
      <c r="D14" s="207">
        <v>117</v>
      </c>
      <c r="E14" s="207">
        <v>124</v>
      </c>
      <c r="F14" s="207">
        <v>130</v>
      </c>
      <c r="G14" s="207">
        <v>121</v>
      </c>
      <c r="H14" s="207">
        <v>94</v>
      </c>
      <c r="I14" s="207">
        <v>80</v>
      </c>
      <c r="J14" s="207">
        <v>71</v>
      </c>
      <c r="K14" s="207">
        <v>66</v>
      </c>
      <c r="L14" s="207">
        <v>55</v>
      </c>
      <c r="M14" s="207"/>
      <c r="N14" s="207">
        <v>156</v>
      </c>
      <c r="O14" s="207">
        <v>172</v>
      </c>
      <c r="P14" s="207">
        <v>168</v>
      </c>
      <c r="Q14" s="207">
        <v>166</v>
      </c>
      <c r="R14" s="207">
        <v>170</v>
      </c>
      <c r="S14" s="207">
        <v>161</v>
      </c>
      <c r="T14" s="207">
        <v>142</v>
      </c>
      <c r="U14" s="207">
        <v>139</v>
      </c>
      <c r="V14" s="207">
        <v>112</v>
      </c>
      <c r="W14" s="207">
        <v>85</v>
      </c>
      <c r="X14" s="207">
        <v>82</v>
      </c>
      <c r="Y14" s="207"/>
      <c r="Z14" s="207">
        <v>443</v>
      </c>
      <c r="AA14" s="207">
        <v>464</v>
      </c>
      <c r="AB14" s="207">
        <v>429</v>
      </c>
      <c r="AC14" s="207">
        <v>448</v>
      </c>
      <c r="AD14" s="207">
        <v>440</v>
      </c>
      <c r="AE14" s="207">
        <v>392</v>
      </c>
      <c r="AF14" s="207">
        <v>344</v>
      </c>
      <c r="AG14" s="207">
        <v>308</v>
      </c>
      <c r="AH14" s="207">
        <v>292</v>
      </c>
      <c r="AI14" s="207">
        <v>235</v>
      </c>
      <c r="AJ14" s="207">
        <v>189</v>
      </c>
      <c r="AK14" s="207"/>
      <c r="AL14" s="207">
        <v>165</v>
      </c>
      <c r="AM14" s="207">
        <v>155</v>
      </c>
      <c r="AN14" s="207">
        <v>138</v>
      </c>
      <c r="AO14" s="207">
        <v>131</v>
      </c>
      <c r="AP14" s="207">
        <v>118</v>
      </c>
      <c r="AQ14" s="207">
        <v>112</v>
      </c>
      <c r="AR14" s="207">
        <v>110</v>
      </c>
      <c r="AS14" s="207">
        <v>88</v>
      </c>
      <c r="AT14" s="207">
        <v>82</v>
      </c>
      <c r="AU14" s="207">
        <v>65</v>
      </c>
      <c r="AV14" s="207">
        <v>51</v>
      </c>
      <c r="AW14" s="207"/>
      <c r="AX14" s="207">
        <v>3108</v>
      </c>
      <c r="AY14" s="207">
        <v>2924</v>
      </c>
      <c r="AZ14" s="207">
        <v>2821</v>
      </c>
      <c r="BA14" s="207">
        <v>2741</v>
      </c>
      <c r="BB14" s="207">
        <v>2532</v>
      </c>
      <c r="BC14" s="207">
        <v>2310</v>
      </c>
      <c r="BD14" s="207">
        <v>2049</v>
      </c>
      <c r="BE14" s="207">
        <v>1820</v>
      </c>
      <c r="BF14" s="207">
        <v>1564</v>
      </c>
      <c r="BG14" s="207">
        <v>1372</v>
      </c>
      <c r="BH14" s="208">
        <v>1188</v>
      </c>
    </row>
    <row r="15" spans="1:60" s="63" customFormat="1" x14ac:dyDescent="0.25">
      <c r="A15" s="206" t="s">
        <v>87</v>
      </c>
      <c r="B15" s="207">
        <v>22</v>
      </c>
      <c r="C15" s="207">
        <v>23</v>
      </c>
      <c r="D15" s="207">
        <v>20</v>
      </c>
      <c r="E15" s="207">
        <v>15</v>
      </c>
      <c r="F15" s="207">
        <v>11</v>
      </c>
      <c r="G15" s="207">
        <v>14</v>
      </c>
      <c r="H15" s="207">
        <v>13</v>
      </c>
      <c r="I15" s="207">
        <v>18</v>
      </c>
      <c r="J15" s="207">
        <v>13</v>
      </c>
      <c r="K15" s="207">
        <v>13</v>
      </c>
      <c r="L15" s="207">
        <v>14</v>
      </c>
      <c r="M15" s="207"/>
      <c r="N15" s="207">
        <v>111</v>
      </c>
      <c r="O15" s="207">
        <v>106</v>
      </c>
      <c r="P15" s="207">
        <v>115</v>
      </c>
      <c r="Q15" s="207">
        <v>109</v>
      </c>
      <c r="R15" s="207">
        <v>101</v>
      </c>
      <c r="S15" s="207">
        <v>87</v>
      </c>
      <c r="T15" s="207">
        <v>87</v>
      </c>
      <c r="U15" s="207">
        <v>80</v>
      </c>
      <c r="V15" s="207">
        <v>72</v>
      </c>
      <c r="W15" s="207">
        <v>67</v>
      </c>
      <c r="X15" s="207">
        <v>54</v>
      </c>
      <c r="Y15" s="207"/>
      <c r="Z15" s="207">
        <v>1361</v>
      </c>
      <c r="AA15" s="207">
        <v>1333</v>
      </c>
      <c r="AB15" s="207">
        <v>1200</v>
      </c>
      <c r="AC15" s="207">
        <v>1123</v>
      </c>
      <c r="AD15" s="207">
        <v>1068</v>
      </c>
      <c r="AE15" s="207">
        <v>993</v>
      </c>
      <c r="AF15" s="207">
        <v>885</v>
      </c>
      <c r="AG15" s="207">
        <v>752</v>
      </c>
      <c r="AH15" s="207">
        <v>635</v>
      </c>
      <c r="AI15" s="207">
        <v>532</v>
      </c>
      <c r="AJ15" s="207">
        <v>466</v>
      </c>
      <c r="AK15" s="207"/>
      <c r="AL15" s="207">
        <v>1413</v>
      </c>
      <c r="AM15" s="207">
        <v>1335</v>
      </c>
      <c r="AN15" s="207">
        <v>1271</v>
      </c>
      <c r="AO15" s="207">
        <v>1217</v>
      </c>
      <c r="AP15" s="207">
        <v>1147</v>
      </c>
      <c r="AQ15" s="207">
        <v>1048</v>
      </c>
      <c r="AR15" s="207">
        <v>931</v>
      </c>
      <c r="AS15" s="207">
        <v>786</v>
      </c>
      <c r="AT15" s="207">
        <v>673</v>
      </c>
      <c r="AU15" s="207">
        <v>595</v>
      </c>
      <c r="AV15" s="207">
        <v>477</v>
      </c>
      <c r="AW15" s="207"/>
      <c r="AX15" s="207">
        <v>4421</v>
      </c>
      <c r="AY15" s="207">
        <v>4124</v>
      </c>
      <c r="AZ15" s="207">
        <v>3782</v>
      </c>
      <c r="BA15" s="207">
        <v>3450</v>
      </c>
      <c r="BB15" s="207">
        <v>3180</v>
      </c>
      <c r="BC15" s="207">
        <v>2774</v>
      </c>
      <c r="BD15" s="207">
        <v>2402</v>
      </c>
      <c r="BE15" s="207">
        <v>2129</v>
      </c>
      <c r="BF15" s="207">
        <v>1839</v>
      </c>
      <c r="BG15" s="207">
        <v>1602</v>
      </c>
      <c r="BH15" s="208">
        <v>1355</v>
      </c>
    </row>
    <row r="16" spans="1:60" s="63" customFormat="1" x14ac:dyDescent="0.25">
      <c r="A16" s="206" t="s">
        <v>88</v>
      </c>
      <c r="B16" s="207">
        <v>38</v>
      </c>
      <c r="C16" s="207">
        <v>36</v>
      </c>
      <c r="D16" s="207">
        <v>32</v>
      </c>
      <c r="E16" s="207">
        <v>38</v>
      </c>
      <c r="F16" s="207">
        <v>49</v>
      </c>
      <c r="G16" s="207">
        <v>57</v>
      </c>
      <c r="H16" s="207">
        <v>54</v>
      </c>
      <c r="I16" s="207">
        <v>44</v>
      </c>
      <c r="J16" s="207">
        <v>39</v>
      </c>
      <c r="K16" s="207">
        <v>35</v>
      </c>
      <c r="L16" s="207">
        <v>27</v>
      </c>
      <c r="M16" s="207"/>
      <c r="N16" s="207">
        <v>43</v>
      </c>
      <c r="O16" s="207">
        <v>50</v>
      </c>
      <c r="P16" s="207">
        <v>59</v>
      </c>
      <c r="Q16" s="207">
        <v>62</v>
      </c>
      <c r="R16" s="207">
        <v>56</v>
      </c>
      <c r="S16" s="207">
        <v>54</v>
      </c>
      <c r="T16" s="207">
        <v>55</v>
      </c>
      <c r="U16" s="207">
        <v>49</v>
      </c>
      <c r="V16" s="207">
        <v>44</v>
      </c>
      <c r="W16" s="207">
        <v>38</v>
      </c>
      <c r="X16" s="207">
        <v>26</v>
      </c>
      <c r="Y16" s="207"/>
      <c r="Z16" s="207">
        <v>33</v>
      </c>
      <c r="AA16" s="207">
        <v>42</v>
      </c>
      <c r="AB16" s="207">
        <v>44</v>
      </c>
      <c r="AC16" s="207">
        <v>62</v>
      </c>
      <c r="AD16" s="207">
        <v>62</v>
      </c>
      <c r="AE16" s="207">
        <v>54</v>
      </c>
      <c r="AF16" s="207">
        <v>52</v>
      </c>
      <c r="AG16" s="207">
        <v>53</v>
      </c>
      <c r="AH16" s="207">
        <v>48</v>
      </c>
      <c r="AI16" s="207">
        <v>37</v>
      </c>
      <c r="AJ16" s="207">
        <v>30</v>
      </c>
      <c r="AK16" s="207"/>
      <c r="AL16" s="207">
        <v>48</v>
      </c>
      <c r="AM16" s="207">
        <v>54</v>
      </c>
      <c r="AN16" s="207">
        <v>53</v>
      </c>
      <c r="AO16" s="207">
        <v>73</v>
      </c>
      <c r="AP16" s="207">
        <v>74</v>
      </c>
      <c r="AQ16" s="207">
        <v>64</v>
      </c>
      <c r="AR16" s="207">
        <v>61</v>
      </c>
      <c r="AS16" s="207">
        <v>57</v>
      </c>
      <c r="AT16" s="207">
        <v>46</v>
      </c>
      <c r="AU16" s="207">
        <v>38</v>
      </c>
      <c r="AV16" s="207">
        <v>37</v>
      </c>
      <c r="AW16" s="207"/>
      <c r="AX16" s="207">
        <v>46</v>
      </c>
      <c r="AY16" s="207">
        <v>66</v>
      </c>
      <c r="AZ16" s="207">
        <v>78</v>
      </c>
      <c r="BA16" s="207">
        <v>90</v>
      </c>
      <c r="BB16" s="207">
        <v>101</v>
      </c>
      <c r="BC16" s="207">
        <v>99</v>
      </c>
      <c r="BD16" s="207">
        <v>105</v>
      </c>
      <c r="BE16" s="207">
        <v>94</v>
      </c>
      <c r="BF16" s="207">
        <v>78</v>
      </c>
      <c r="BG16" s="207">
        <v>64</v>
      </c>
      <c r="BH16" s="208">
        <v>46</v>
      </c>
    </row>
    <row r="17" spans="1:60" s="63" customFormat="1" x14ac:dyDescent="0.25">
      <c r="A17" s="206" t="s">
        <v>89</v>
      </c>
      <c r="B17" s="207">
        <v>201</v>
      </c>
      <c r="C17" s="207">
        <v>185</v>
      </c>
      <c r="D17" s="207">
        <v>181</v>
      </c>
      <c r="E17" s="207">
        <v>173</v>
      </c>
      <c r="F17" s="207">
        <v>156</v>
      </c>
      <c r="G17" s="207">
        <v>160</v>
      </c>
      <c r="H17" s="207">
        <v>151</v>
      </c>
      <c r="I17" s="207">
        <v>130</v>
      </c>
      <c r="J17" s="207">
        <v>115</v>
      </c>
      <c r="K17" s="207">
        <v>101</v>
      </c>
      <c r="L17" s="207">
        <v>92</v>
      </c>
      <c r="M17" s="207"/>
      <c r="N17" s="207">
        <v>104</v>
      </c>
      <c r="O17" s="207">
        <v>114</v>
      </c>
      <c r="P17" s="207">
        <v>103</v>
      </c>
      <c r="Q17" s="207">
        <v>107</v>
      </c>
      <c r="R17" s="207">
        <v>103</v>
      </c>
      <c r="S17" s="207">
        <v>101</v>
      </c>
      <c r="T17" s="207">
        <v>90</v>
      </c>
      <c r="U17" s="207">
        <v>76</v>
      </c>
      <c r="V17" s="207">
        <v>67</v>
      </c>
      <c r="W17" s="207">
        <v>57</v>
      </c>
      <c r="X17" s="207">
        <v>51</v>
      </c>
      <c r="Y17" s="207"/>
      <c r="Z17" s="207">
        <v>84</v>
      </c>
      <c r="AA17" s="207">
        <v>82</v>
      </c>
      <c r="AB17" s="207">
        <v>91</v>
      </c>
      <c r="AC17" s="207">
        <v>77</v>
      </c>
      <c r="AD17" s="207">
        <v>80</v>
      </c>
      <c r="AE17" s="207">
        <v>76</v>
      </c>
      <c r="AF17" s="207">
        <v>74</v>
      </c>
      <c r="AG17" s="207">
        <v>56</v>
      </c>
      <c r="AH17" s="207">
        <v>50</v>
      </c>
      <c r="AI17" s="207">
        <v>43</v>
      </c>
      <c r="AJ17" s="207">
        <v>38</v>
      </c>
      <c r="AK17" s="207"/>
      <c r="AL17" s="207">
        <v>45</v>
      </c>
      <c r="AM17" s="207">
        <v>38</v>
      </c>
      <c r="AN17" s="207">
        <v>35</v>
      </c>
      <c r="AO17" s="207">
        <v>30</v>
      </c>
      <c r="AP17" s="207">
        <v>30</v>
      </c>
      <c r="AQ17" s="207">
        <v>27</v>
      </c>
      <c r="AR17" s="207">
        <v>22</v>
      </c>
      <c r="AS17" s="207">
        <v>17</v>
      </c>
      <c r="AT17" s="207">
        <v>12</v>
      </c>
      <c r="AU17" s="207">
        <v>7</v>
      </c>
      <c r="AV17" s="207">
        <v>11</v>
      </c>
      <c r="AW17" s="207"/>
      <c r="AX17" s="207">
        <v>526</v>
      </c>
      <c r="AY17" s="207">
        <v>460</v>
      </c>
      <c r="AZ17" s="207">
        <v>423</v>
      </c>
      <c r="BA17" s="207">
        <v>387</v>
      </c>
      <c r="BB17" s="207">
        <v>360</v>
      </c>
      <c r="BC17" s="207">
        <v>344</v>
      </c>
      <c r="BD17" s="207">
        <v>306</v>
      </c>
      <c r="BE17" s="207">
        <v>292</v>
      </c>
      <c r="BF17" s="207">
        <v>249</v>
      </c>
      <c r="BG17" s="207">
        <v>220</v>
      </c>
      <c r="BH17" s="208">
        <v>176</v>
      </c>
    </row>
    <row r="18" spans="1:60" s="63" customFormat="1" x14ac:dyDescent="0.25">
      <c r="A18" s="206" t="s">
        <v>90</v>
      </c>
      <c r="B18" s="207">
        <v>107</v>
      </c>
      <c r="C18" s="207">
        <v>86</v>
      </c>
      <c r="D18" s="207">
        <v>81</v>
      </c>
      <c r="E18" s="207">
        <v>70</v>
      </c>
      <c r="F18" s="207">
        <v>59</v>
      </c>
      <c r="G18" s="207">
        <v>54</v>
      </c>
      <c r="H18" s="207">
        <v>44</v>
      </c>
      <c r="I18" s="207">
        <v>43</v>
      </c>
      <c r="J18" s="207">
        <v>31</v>
      </c>
      <c r="K18" s="207">
        <v>26</v>
      </c>
      <c r="L18" s="207">
        <v>23</v>
      </c>
      <c r="M18" s="207"/>
      <c r="N18" s="207">
        <v>99</v>
      </c>
      <c r="O18" s="207">
        <v>95</v>
      </c>
      <c r="P18" s="207">
        <v>84</v>
      </c>
      <c r="Q18" s="207">
        <v>78</v>
      </c>
      <c r="R18" s="207">
        <v>76</v>
      </c>
      <c r="S18" s="207">
        <v>76</v>
      </c>
      <c r="T18" s="207">
        <v>68</v>
      </c>
      <c r="U18" s="207">
        <v>46</v>
      </c>
      <c r="V18" s="207">
        <v>51</v>
      </c>
      <c r="W18" s="207">
        <v>50</v>
      </c>
      <c r="X18" s="207">
        <v>40</v>
      </c>
      <c r="Y18" s="207"/>
      <c r="Z18" s="207">
        <v>69</v>
      </c>
      <c r="AA18" s="207">
        <v>64</v>
      </c>
      <c r="AB18" s="207">
        <v>55</v>
      </c>
      <c r="AC18" s="207">
        <v>61</v>
      </c>
      <c r="AD18" s="207">
        <v>57</v>
      </c>
      <c r="AE18" s="207">
        <v>48</v>
      </c>
      <c r="AF18" s="207">
        <v>37</v>
      </c>
      <c r="AG18" s="207">
        <v>37</v>
      </c>
      <c r="AH18" s="207">
        <v>33</v>
      </c>
      <c r="AI18" s="207">
        <v>31</v>
      </c>
      <c r="AJ18" s="207">
        <v>28</v>
      </c>
      <c r="AK18" s="207"/>
      <c r="AL18" s="207">
        <v>102</v>
      </c>
      <c r="AM18" s="207">
        <v>104</v>
      </c>
      <c r="AN18" s="207">
        <v>71</v>
      </c>
      <c r="AO18" s="207">
        <v>73</v>
      </c>
      <c r="AP18" s="207">
        <v>67</v>
      </c>
      <c r="AQ18" s="207">
        <v>65</v>
      </c>
      <c r="AR18" s="207">
        <v>63</v>
      </c>
      <c r="AS18" s="207">
        <v>53</v>
      </c>
      <c r="AT18" s="207">
        <v>41</v>
      </c>
      <c r="AU18" s="207">
        <v>38</v>
      </c>
      <c r="AV18" s="207">
        <v>32</v>
      </c>
      <c r="AW18" s="207"/>
      <c r="AX18" s="207">
        <v>150</v>
      </c>
      <c r="AY18" s="207">
        <v>139</v>
      </c>
      <c r="AZ18" s="207">
        <v>127</v>
      </c>
      <c r="BA18" s="207">
        <v>110</v>
      </c>
      <c r="BB18" s="207">
        <v>107</v>
      </c>
      <c r="BC18" s="207">
        <v>110</v>
      </c>
      <c r="BD18" s="207">
        <v>86</v>
      </c>
      <c r="BE18" s="207">
        <v>81</v>
      </c>
      <c r="BF18" s="207">
        <v>80</v>
      </c>
      <c r="BG18" s="207">
        <v>72</v>
      </c>
      <c r="BH18" s="208">
        <v>55</v>
      </c>
    </row>
    <row r="19" spans="1:60" s="63" customFormat="1" x14ac:dyDescent="0.25">
      <c r="A19" s="215" t="s">
        <v>91</v>
      </c>
      <c r="B19" s="216">
        <v>705</v>
      </c>
      <c r="C19" s="216">
        <v>621</v>
      </c>
      <c r="D19" s="216">
        <v>560</v>
      </c>
      <c r="E19" s="216">
        <v>544</v>
      </c>
      <c r="F19" s="216">
        <v>510</v>
      </c>
      <c r="G19" s="216">
        <v>468</v>
      </c>
      <c r="H19" s="216">
        <v>424</v>
      </c>
      <c r="I19" s="216">
        <v>385</v>
      </c>
      <c r="J19" s="216">
        <v>333</v>
      </c>
      <c r="K19" s="216">
        <v>302</v>
      </c>
      <c r="L19" s="216">
        <v>263</v>
      </c>
      <c r="M19" s="216"/>
      <c r="N19" s="216">
        <v>873</v>
      </c>
      <c r="O19" s="216">
        <v>786</v>
      </c>
      <c r="P19" s="216">
        <v>763</v>
      </c>
      <c r="Q19" s="216">
        <v>726</v>
      </c>
      <c r="R19" s="216">
        <v>684</v>
      </c>
      <c r="S19" s="216">
        <v>657</v>
      </c>
      <c r="T19" s="216">
        <v>621</v>
      </c>
      <c r="U19" s="216">
        <v>547</v>
      </c>
      <c r="V19" s="216">
        <v>475</v>
      </c>
      <c r="W19" s="216">
        <v>432</v>
      </c>
      <c r="X19" s="216">
        <v>354</v>
      </c>
      <c r="Y19" s="216"/>
      <c r="Z19" s="216">
        <v>684</v>
      </c>
      <c r="AA19" s="216">
        <v>608</v>
      </c>
      <c r="AB19" s="216">
        <v>613</v>
      </c>
      <c r="AC19" s="216">
        <v>622</v>
      </c>
      <c r="AD19" s="216">
        <v>554</v>
      </c>
      <c r="AE19" s="216">
        <v>492</v>
      </c>
      <c r="AF19" s="216">
        <v>431</v>
      </c>
      <c r="AG19" s="216">
        <v>391</v>
      </c>
      <c r="AH19" s="216">
        <v>348</v>
      </c>
      <c r="AI19" s="216">
        <v>303</v>
      </c>
      <c r="AJ19" s="216">
        <v>228</v>
      </c>
      <c r="AK19" s="216"/>
      <c r="AL19" s="216">
        <v>944</v>
      </c>
      <c r="AM19" s="216">
        <v>816</v>
      </c>
      <c r="AN19" s="216">
        <v>759</v>
      </c>
      <c r="AO19" s="216">
        <v>682</v>
      </c>
      <c r="AP19" s="216">
        <v>609</v>
      </c>
      <c r="AQ19" s="216">
        <v>543</v>
      </c>
      <c r="AR19" s="216">
        <v>469</v>
      </c>
      <c r="AS19" s="216">
        <v>422</v>
      </c>
      <c r="AT19" s="216">
        <v>396</v>
      </c>
      <c r="AU19" s="216">
        <v>341</v>
      </c>
      <c r="AV19" s="216">
        <v>278</v>
      </c>
      <c r="AW19" s="216"/>
      <c r="AX19" s="216">
        <v>1890</v>
      </c>
      <c r="AY19" s="216">
        <v>1692</v>
      </c>
      <c r="AZ19" s="216">
        <v>1555</v>
      </c>
      <c r="BA19" s="216">
        <v>1481</v>
      </c>
      <c r="BB19" s="216">
        <v>1394</v>
      </c>
      <c r="BC19" s="216">
        <v>1260</v>
      </c>
      <c r="BD19" s="216">
        <v>1127</v>
      </c>
      <c r="BE19" s="216">
        <v>973</v>
      </c>
      <c r="BF19" s="216">
        <v>832</v>
      </c>
      <c r="BG19" s="216">
        <v>757</v>
      </c>
      <c r="BH19" s="217">
        <v>644</v>
      </c>
    </row>
    <row r="20" spans="1:60" s="64" customFormat="1" x14ac:dyDescent="0.25">
      <c r="A20" s="212" t="s">
        <v>149</v>
      </c>
      <c r="B20" s="213">
        <v>5497</v>
      </c>
      <c r="C20" s="213">
        <v>4810</v>
      </c>
      <c r="D20" s="213">
        <v>4445</v>
      </c>
      <c r="E20" s="213">
        <v>4328</v>
      </c>
      <c r="F20" s="213">
        <v>4163</v>
      </c>
      <c r="G20" s="213">
        <v>4069</v>
      </c>
      <c r="H20" s="213">
        <v>3702</v>
      </c>
      <c r="I20" s="213">
        <v>3328</v>
      </c>
      <c r="J20" s="213">
        <v>2937</v>
      </c>
      <c r="K20" s="213">
        <v>2570</v>
      </c>
      <c r="L20" s="213">
        <v>2191</v>
      </c>
      <c r="M20" s="213"/>
      <c r="N20" s="213">
        <v>6065</v>
      </c>
      <c r="O20" s="213">
        <v>5545</v>
      </c>
      <c r="P20" s="213">
        <v>5264</v>
      </c>
      <c r="Q20" s="213">
        <v>5132</v>
      </c>
      <c r="R20" s="213">
        <v>5129</v>
      </c>
      <c r="S20" s="213">
        <v>4872</v>
      </c>
      <c r="T20" s="213">
        <v>4511</v>
      </c>
      <c r="U20" s="213">
        <v>4074</v>
      </c>
      <c r="V20" s="213">
        <v>3619</v>
      </c>
      <c r="W20" s="213">
        <v>3206</v>
      </c>
      <c r="X20" s="213">
        <v>2736</v>
      </c>
      <c r="Y20" s="213"/>
      <c r="Z20" s="213">
        <v>7494</v>
      </c>
      <c r="AA20" s="213">
        <v>6923</v>
      </c>
      <c r="AB20" s="213">
        <v>6485</v>
      </c>
      <c r="AC20" s="213">
        <v>6238</v>
      </c>
      <c r="AD20" s="213">
        <v>5891</v>
      </c>
      <c r="AE20" s="213">
        <v>5335</v>
      </c>
      <c r="AF20" s="213">
        <v>4784</v>
      </c>
      <c r="AG20" s="213">
        <v>4194</v>
      </c>
      <c r="AH20" s="213">
        <v>3676</v>
      </c>
      <c r="AI20" s="213">
        <v>3151</v>
      </c>
      <c r="AJ20" s="213">
        <v>2722</v>
      </c>
      <c r="AK20" s="213"/>
      <c r="AL20" s="213">
        <v>9264</v>
      </c>
      <c r="AM20" s="213">
        <v>8189</v>
      </c>
      <c r="AN20" s="213">
        <v>7549</v>
      </c>
      <c r="AO20" s="213">
        <v>7016</v>
      </c>
      <c r="AP20" s="213">
        <v>6459</v>
      </c>
      <c r="AQ20" s="213">
        <v>5829</v>
      </c>
      <c r="AR20" s="213">
        <v>5185</v>
      </c>
      <c r="AS20" s="213">
        <v>4560</v>
      </c>
      <c r="AT20" s="213">
        <v>3998</v>
      </c>
      <c r="AU20" s="213">
        <v>3410</v>
      </c>
      <c r="AV20" s="213">
        <v>2844</v>
      </c>
      <c r="AW20" s="213"/>
      <c r="AX20" s="213">
        <v>20960</v>
      </c>
      <c r="AY20" s="213">
        <v>18986</v>
      </c>
      <c r="AZ20" s="213">
        <v>17780</v>
      </c>
      <c r="BA20" s="213">
        <v>16796</v>
      </c>
      <c r="BB20" s="213">
        <v>15493</v>
      </c>
      <c r="BC20" s="213">
        <v>14031</v>
      </c>
      <c r="BD20" s="213">
        <v>12436</v>
      </c>
      <c r="BE20" s="213">
        <v>11028</v>
      </c>
      <c r="BF20" s="213">
        <v>9666</v>
      </c>
      <c r="BG20" s="213">
        <v>8432</v>
      </c>
      <c r="BH20" s="214">
        <v>7156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M21"/>
  <sheetViews>
    <sheetView workbookViewId="0">
      <selection sqref="A1:H1"/>
    </sheetView>
  </sheetViews>
  <sheetFormatPr defaultRowHeight="15" x14ac:dyDescent="0.25"/>
  <cols>
    <col min="1" max="1" width="23.42578125" style="17" customWidth="1"/>
    <col min="2" max="2" width="19" style="13" customWidth="1"/>
    <col min="3" max="3" width="15.5703125" style="13" customWidth="1"/>
    <col min="4" max="4" width="16.85546875" style="13" customWidth="1"/>
    <col min="5" max="5" width="15.5703125" style="13" customWidth="1"/>
    <col min="6" max="6" width="14.5703125" style="13" customWidth="1"/>
    <col min="7" max="7" width="14.28515625" style="13" customWidth="1"/>
    <col min="8" max="8" width="14.5703125" style="13" customWidth="1"/>
    <col min="9" max="9" width="13.42578125" style="16" customWidth="1"/>
    <col min="10" max="10" width="14.42578125" style="16" customWidth="1"/>
    <col min="11" max="11" width="12.7109375" style="16" customWidth="1"/>
    <col min="12" max="12" width="13.85546875" style="16" customWidth="1"/>
    <col min="13" max="13" width="12.5703125" style="16" customWidth="1"/>
    <col min="14" max="14" width="17" style="16" customWidth="1"/>
    <col min="15" max="15" width="28" style="16" customWidth="1"/>
    <col min="16" max="16" width="9.42578125" style="16" customWidth="1"/>
    <col min="17" max="17" width="20.7109375" style="16" customWidth="1"/>
    <col min="18" max="18" width="25" style="16" customWidth="1"/>
    <col min="19" max="19" width="11.28515625" style="16" customWidth="1"/>
    <col min="20" max="20" width="10.7109375" style="16" customWidth="1"/>
    <col min="21" max="247" width="9.140625" style="16"/>
    <col min="248" max="16384" width="9.140625" style="13"/>
  </cols>
  <sheetData>
    <row r="1" spans="1:247" x14ac:dyDescent="0.25">
      <c r="A1" s="283" t="s">
        <v>5</v>
      </c>
      <c r="B1" s="283"/>
      <c r="C1" s="283"/>
      <c r="D1" s="283"/>
      <c r="E1" s="283"/>
      <c r="F1" s="283"/>
      <c r="G1" s="283"/>
      <c r="H1" s="28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</row>
    <row r="2" spans="1:247" x14ac:dyDescent="0.25">
      <c r="A2" s="14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</row>
    <row r="3" spans="1:247" s="17" customFormat="1" x14ac:dyDescent="0.25">
      <c r="A3" s="223"/>
      <c r="B3" s="284" t="s">
        <v>50</v>
      </c>
      <c r="C3" s="281"/>
      <c r="D3" s="281"/>
      <c r="E3" s="282"/>
      <c r="F3" s="284" t="s">
        <v>51</v>
      </c>
      <c r="G3" s="281"/>
      <c r="H3" s="281"/>
      <c r="I3" s="282"/>
      <c r="J3" s="281" t="s">
        <v>52</v>
      </c>
      <c r="K3" s="281"/>
      <c r="L3" s="281"/>
      <c r="M3" s="282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8"/>
      <c r="FK3" s="218"/>
      <c r="FL3" s="218"/>
      <c r="FM3" s="218"/>
      <c r="FN3" s="218"/>
      <c r="FO3" s="218"/>
      <c r="FP3" s="218"/>
      <c r="FQ3" s="218"/>
      <c r="FR3" s="218"/>
      <c r="FS3" s="218"/>
      <c r="FT3" s="218"/>
      <c r="FU3" s="218"/>
      <c r="FV3" s="218"/>
      <c r="FW3" s="218"/>
      <c r="FX3" s="218"/>
      <c r="FY3" s="218"/>
      <c r="FZ3" s="218"/>
      <c r="GA3" s="218"/>
      <c r="GB3" s="218"/>
      <c r="GC3" s="218"/>
      <c r="GD3" s="218"/>
      <c r="GE3" s="218"/>
      <c r="GF3" s="218"/>
      <c r="GG3" s="218"/>
      <c r="GH3" s="218"/>
      <c r="GI3" s="218"/>
      <c r="GJ3" s="218"/>
      <c r="GK3" s="218"/>
      <c r="GL3" s="218"/>
      <c r="GM3" s="218"/>
      <c r="GN3" s="218"/>
      <c r="GO3" s="218"/>
      <c r="GP3" s="218"/>
      <c r="GQ3" s="218"/>
      <c r="GR3" s="218"/>
      <c r="GS3" s="218"/>
      <c r="GT3" s="218"/>
      <c r="GU3" s="218"/>
      <c r="GV3" s="218"/>
      <c r="GW3" s="218"/>
      <c r="GX3" s="218"/>
      <c r="GY3" s="218"/>
      <c r="GZ3" s="218"/>
      <c r="HA3" s="218"/>
      <c r="HB3" s="218"/>
      <c r="HC3" s="218"/>
      <c r="HD3" s="218"/>
      <c r="HE3" s="218"/>
      <c r="HF3" s="218"/>
      <c r="HG3" s="218"/>
      <c r="HH3" s="218"/>
      <c r="HI3" s="218"/>
      <c r="HJ3" s="218"/>
      <c r="HK3" s="218"/>
      <c r="HL3" s="218"/>
      <c r="HM3" s="218"/>
      <c r="HN3" s="218"/>
      <c r="HO3" s="218"/>
      <c r="HP3" s="218"/>
      <c r="HQ3" s="218"/>
      <c r="HR3" s="218"/>
      <c r="HS3" s="218"/>
      <c r="HT3" s="218"/>
      <c r="HU3" s="218"/>
      <c r="HV3" s="218"/>
      <c r="HW3" s="218"/>
      <c r="HX3" s="218"/>
      <c r="HY3" s="218"/>
      <c r="HZ3" s="218"/>
      <c r="IA3" s="218"/>
      <c r="IB3" s="218"/>
      <c r="IC3" s="218"/>
      <c r="ID3" s="218"/>
      <c r="IE3" s="218"/>
      <c r="IF3" s="218"/>
      <c r="IG3" s="218"/>
      <c r="IH3" s="218"/>
      <c r="II3" s="218"/>
      <c r="IJ3" s="218"/>
      <c r="IK3" s="218"/>
      <c r="IL3" s="218"/>
      <c r="IM3" s="218"/>
    </row>
    <row r="4" spans="1:247" s="17" customFormat="1" x14ac:dyDescent="0.25">
      <c r="A4" s="226"/>
      <c r="B4" s="229" t="s">
        <v>177</v>
      </c>
      <c r="C4" s="227" t="s">
        <v>178</v>
      </c>
      <c r="D4" s="227" t="s">
        <v>179</v>
      </c>
      <c r="E4" s="228" t="s">
        <v>180</v>
      </c>
      <c r="F4" s="229" t="s">
        <v>177</v>
      </c>
      <c r="G4" s="227" t="s">
        <v>178</v>
      </c>
      <c r="H4" s="227" t="s">
        <v>179</v>
      </c>
      <c r="I4" s="228" t="s">
        <v>180</v>
      </c>
      <c r="J4" s="227" t="s">
        <v>177</v>
      </c>
      <c r="K4" s="227" t="s">
        <v>178</v>
      </c>
      <c r="L4" s="227" t="s">
        <v>179</v>
      </c>
      <c r="M4" s="228" t="s">
        <v>180</v>
      </c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  <c r="FI4" s="218"/>
      <c r="FJ4" s="218"/>
      <c r="FK4" s="218"/>
      <c r="FL4" s="218"/>
      <c r="FM4" s="218"/>
      <c r="FN4" s="218"/>
      <c r="FO4" s="218"/>
      <c r="FP4" s="218"/>
      <c r="FQ4" s="218"/>
      <c r="FR4" s="218"/>
      <c r="FS4" s="218"/>
      <c r="FT4" s="218"/>
      <c r="FU4" s="218"/>
      <c r="FV4" s="218"/>
      <c r="FW4" s="218"/>
      <c r="FX4" s="218"/>
      <c r="FY4" s="218"/>
      <c r="FZ4" s="218"/>
      <c r="GA4" s="218"/>
      <c r="GB4" s="218"/>
      <c r="GC4" s="218"/>
      <c r="GD4" s="218"/>
      <c r="GE4" s="218"/>
      <c r="GF4" s="218"/>
      <c r="GG4" s="218"/>
      <c r="GH4" s="218"/>
      <c r="GI4" s="218"/>
      <c r="GJ4" s="218"/>
      <c r="GK4" s="218"/>
      <c r="GL4" s="218"/>
      <c r="GM4" s="218"/>
      <c r="GN4" s="218"/>
      <c r="GO4" s="218"/>
      <c r="GP4" s="218"/>
      <c r="GQ4" s="218"/>
      <c r="GR4" s="218"/>
      <c r="GS4" s="218"/>
      <c r="GT4" s="218"/>
      <c r="GU4" s="218"/>
      <c r="GV4" s="218"/>
      <c r="GW4" s="218"/>
      <c r="GX4" s="218"/>
      <c r="GY4" s="218"/>
      <c r="GZ4" s="218"/>
      <c r="HA4" s="218"/>
      <c r="HB4" s="218"/>
      <c r="HC4" s="218"/>
      <c r="HD4" s="218"/>
      <c r="HE4" s="218"/>
      <c r="HF4" s="218"/>
      <c r="HG4" s="218"/>
      <c r="HH4" s="218"/>
      <c r="HI4" s="218"/>
      <c r="HJ4" s="218"/>
      <c r="HK4" s="218"/>
      <c r="HL4" s="218"/>
      <c r="HM4" s="218"/>
      <c r="HN4" s="218"/>
      <c r="HO4" s="218"/>
      <c r="HP4" s="218"/>
      <c r="HQ4" s="218"/>
      <c r="HR4" s="218"/>
      <c r="HS4" s="218"/>
      <c r="HT4" s="218"/>
      <c r="HU4" s="218"/>
      <c r="HV4" s="218"/>
      <c r="HW4" s="218"/>
      <c r="HX4" s="218"/>
      <c r="HY4" s="218"/>
      <c r="HZ4" s="218"/>
      <c r="IA4" s="218"/>
      <c r="IB4" s="218"/>
      <c r="IC4" s="218"/>
      <c r="ID4" s="218"/>
      <c r="IE4" s="218"/>
      <c r="IF4" s="218"/>
      <c r="IG4" s="218"/>
      <c r="IH4" s="218"/>
      <c r="II4" s="218"/>
      <c r="IJ4" s="218"/>
      <c r="IK4" s="218"/>
      <c r="IL4" s="218"/>
      <c r="IM4" s="218"/>
    </row>
    <row r="5" spans="1:247" s="17" customFormat="1" x14ac:dyDescent="0.25">
      <c r="A5" s="180" t="s">
        <v>31</v>
      </c>
      <c r="B5" s="80">
        <v>0.34618949116602532</v>
      </c>
      <c r="C5" s="70">
        <v>0.346320952114403</v>
      </c>
      <c r="D5" s="70">
        <v>0.34445872323480969</v>
      </c>
      <c r="E5" s="78">
        <v>0.34983929005180003</v>
      </c>
      <c r="F5" s="80">
        <v>0.25723354107321023</v>
      </c>
      <c r="G5" s="70">
        <v>0.26872638659256454</v>
      </c>
      <c r="H5" s="70">
        <v>0.26693153762669697</v>
      </c>
      <c r="I5" s="78">
        <v>0.27659351239261382</v>
      </c>
      <c r="J5" s="70">
        <v>0.28046421663442939</v>
      </c>
      <c r="K5" s="70">
        <v>0.28215252207089303</v>
      </c>
      <c r="L5" s="70">
        <v>0.28342721612807592</v>
      </c>
      <c r="M5" s="78">
        <v>0.28685305439981335</v>
      </c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  <c r="EL5" s="218"/>
      <c r="EM5" s="218"/>
      <c r="EN5" s="218"/>
      <c r="EO5" s="218"/>
      <c r="EP5" s="218"/>
      <c r="EQ5" s="218"/>
      <c r="ER5" s="218"/>
      <c r="ES5" s="218"/>
      <c r="ET5" s="218"/>
      <c r="EU5" s="218"/>
      <c r="EV5" s="218"/>
      <c r="EW5" s="218"/>
      <c r="EX5" s="218"/>
      <c r="EY5" s="218"/>
      <c r="EZ5" s="218"/>
      <c r="FA5" s="218"/>
      <c r="FB5" s="218"/>
      <c r="FC5" s="218"/>
      <c r="FD5" s="218"/>
      <c r="FE5" s="218"/>
      <c r="FF5" s="218"/>
      <c r="FG5" s="218"/>
      <c r="FH5" s="218"/>
      <c r="FI5" s="218"/>
      <c r="FJ5" s="218"/>
      <c r="FK5" s="218"/>
      <c r="FL5" s="218"/>
      <c r="FM5" s="218"/>
      <c r="FN5" s="218"/>
      <c r="FO5" s="218"/>
      <c r="FP5" s="218"/>
      <c r="FQ5" s="218"/>
      <c r="FR5" s="218"/>
      <c r="FS5" s="218"/>
      <c r="FT5" s="218"/>
      <c r="FU5" s="218"/>
      <c r="FV5" s="218"/>
      <c r="FW5" s="218"/>
      <c r="FX5" s="218"/>
      <c r="FY5" s="218"/>
      <c r="FZ5" s="218"/>
      <c r="GA5" s="218"/>
      <c r="GB5" s="218"/>
      <c r="GC5" s="218"/>
      <c r="GD5" s="218"/>
      <c r="GE5" s="218"/>
      <c r="GF5" s="218"/>
      <c r="GG5" s="218"/>
      <c r="GH5" s="218"/>
      <c r="GI5" s="218"/>
      <c r="GJ5" s="218"/>
      <c r="GK5" s="218"/>
      <c r="GL5" s="218"/>
      <c r="GM5" s="218"/>
      <c r="GN5" s="218"/>
      <c r="GO5" s="218"/>
      <c r="GP5" s="218"/>
      <c r="GQ5" s="218"/>
      <c r="GR5" s="218"/>
      <c r="GS5" s="218"/>
      <c r="GT5" s="218"/>
      <c r="GU5" s="218"/>
      <c r="GV5" s="218"/>
      <c r="GW5" s="218"/>
      <c r="GX5" s="218"/>
      <c r="GY5" s="218"/>
      <c r="GZ5" s="218"/>
      <c r="HA5" s="218"/>
      <c r="HB5" s="218"/>
      <c r="HC5" s="218"/>
      <c r="HD5" s="218"/>
      <c r="HE5" s="218"/>
      <c r="HF5" s="218"/>
      <c r="HG5" s="218"/>
      <c r="HH5" s="218"/>
      <c r="HI5" s="218"/>
      <c r="HJ5" s="218"/>
      <c r="HK5" s="218"/>
      <c r="HL5" s="218"/>
      <c r="HM5" s="218"/>
      <c r="HN5" s="218"/>
      <c r="HO5" s="218"/>
      <c r="HP5" s="218"/>
      <c r="HQ5" s="218"/>
      <c r="HR5" s="218"/>
      <c r="HS5" s="218"/>
      <c r="HT5" s="218"/>
      <c r="HU5" s="218"/>
      <c r="HV5" s="218"/>
      <c r="HW5" s="218"/>
      <c r="HX5" s="218"/>
      <c r="HY5" s="218"/>
      <c r="HZ5" s="218"/>
      <c r="IA5" s="218"/>
      <c r="IB5" s="218"/>
      <c r="IC5" s="218"/>
      <c r="ID5" s="218"/>
      <c r="IE5" s="218"/>
      <c r="IF5" s="218"/>
      <c r="IG5" s="218"/>
      <c r="IH5" s="218"/>
      <c r="II5" s="218"/>
      <c r="IJ5" s="218"/>
      <c r="IK5" s="218"/>
      <c r="IL5" s="218"/>
      <c r="IM5" s="218"/>
    </row>
    <row r="6" spans="1:247" s="17" customFormat="1" x14ac:dyDescent="0.25">
      <c r="A6" s="180" t="s">
        <v>30</v>
      </c>
      <c r="B6" s="80">
        <v>0.16661847461020041</v>
      </c>
      <c r="C6" s="70">
        <v>0.15881012354563992</v>
      </c>
      <c r="D6" s="70">
        <v>0.15051252813022256</v>
      </c>
      <c r="E6" s="78">
        <v>0.14662170177430561</v>
      </c>
      <c r="F6" s="80">
        <v>0.11491244559480603</v>
      </c>
      <c r="G6" s="70">
        <v>0.10702974044341747</v>
      </c>
      <c r="H6" s="70">
        <v>0.1029759902513947</v>
      </c>
      <c r="I6" s="78">
        <v>8.8550409795595933E-2</v>
      </c>
      <c r="J6" s="70">
        <v>0.14511605415860734</v>
      </c>
      <c r="K6" s="70">
        <v>0.15127988997826183</v>
      </c>
      <c r="L6" s="70">
        <v>0.1692431493795265</v>
      </c>
      <c r="M6" s="78">
        <v>0.1756036862775596</v>
      </c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  <c r="FG6" s="218"/>
      <c r="FH6" s="218"/>
      <c r="FI6" s="218"/>
      <c r="FJ6" s="218"/>
      <c r="FK6" s="218"/>
      <c r="FL6" s="218"/>
      <c r="FM6" s="218"/>
      <c r="FN6" s="218"/>
      <c r="FO6" s="218"/>
      <c r="FP6" s="218"/>
      <c r="FQ6" s="218"/>
      <c r="FR6" s="218"/>
      <c r="FS6" s="218"/>
      <c r="FT6" s="218"/>
      <c r="FU6" s="218"/>
      <c r="FV6" s="218"/>
      <c r="FW6" s="218"/>
      <c r="FX6" s="218"/>
      <c r="FY6" s="218"/>
      <c r="FZ6" s="218"/>
      <c r="GA6" s="218"/>
      <c r="GB6" s="218"/>
      <c r="GC6" s="218"/>
      <c r="GD6" s="218"/>
      <c r="GE6" s="218"/>
      <c r="GF6" s="218"/>
      <c r="GG6" s="218"/>
      <c r="GH6" s="218"/>
      <c r="GI6" s="218"/>
      <c r="GJ6" s="218"/>
      <c r="GK6" s="218"/>
      <c r="GL6" s="218"/>
      <c r="GM6" s="218"/>
      <c r="GN6" s="218"/>
      <c r="GO6" s="218"/>
      <c r="GP6" s="218"/>
      <c r="GQ6" s="218"/>
      <c r="GR6" s="218"/>
      <c r="GS6" s="218"/>
      <c r="GT6" s="218"/>
      <c r="GU6" s="218"/>
      <c r="GV6" s="218"/>
      <c r="GW6" s="218"/>
      <c r="GX6" s="218"/>
      <c r="GY6" s="218"/>
      <c r="GZ6" s="218"/>
      <c r="HA6" s="218"/>
      <c r="HB6" s="218"/>
      <c r="HC6" s="218"/>
      <c r="HD6" s="218"/>
      <c r="HE6" s="218"/>
      <c r="HF6" s="218"/>
      <c r="HG6" s="218"/>
      <c r="HH6" s="218"/>
      <c r="HI6" s="218"/>
      <c r="HJ6" s="218"/>
      <c r="HK6" s="218"/>
      <c r="HL6" s="218"/>
      <c r="HM6" s="218"/>
      <c r="HN6" s="218"/>
      <c r="HO6" s="218"/>
      <c r="HP6" s="218"/>
      <c r="HQ6" s="218"/>
      <c r="HR6" s="218"/>
      <c r="HS6" s="218"/>
      <c r="HT6" s="218"/>
      <c r="HU6" s="218"/>
      <c r="HV6" s="218"/>
      <c r="HW6" s="218"/>
      <c r="HX6" s="218"/>
      <c r="HY6" s="218"/>
      <c r="HZ6" s="218"/>
      <c r="IA6" s="218"/>
      <c r="IB6" s="218"/>
      <c r="IC6" s="218"/>
      <c r="ID6" s="218"/>
      <c r="IE6" s="218"/>
      <c r="IF6" s="218"/>
      <c r="IG6" s="218"/>
      <c r="IH6" s="218"/>
      <c r="II6" s="218"/>
      <c r="IJ6" s="218"/>
      <c r="IK6" s="218"/>
      <c r="IL6" s="218"/>
      <c r="IM6" s="218"/>
    </row>
    <row r="7" spans="1:247" s="17" customFormat="1" x14ac:dyDescent="0.25">
      <c r="A7" s="180" t="s">
        <v>94</v>
      </c>
      <c r="B7" s="80">
        <v>8.5240626645017317E-2</v>
      </c>
      <c r="C7" s="70">
        <v>9.0626790878680044E-2</v>
      </c>
      <c r="D7" s="70">
        <v>8.2444931129975196E-2</v>
      </c>
      <c r="E7" s="78">
        <v>7.80502409237009E-2</v>
      </c>
      <c r="F7" s="80">
        <v>0.19178101999797562</v>
      </c>
      <c r="G7" s="70">
        <v>0.17406027768371149</v>
      </c>
      <c r="H7" s="70">
        <v>0.1553620502535526</v>
      </c>
      <c r="I7" s="78">
        <v>0.14697096869754123</v>
      </c>
      <c r="J7" s="70">
        <v>0.16610251450676983</v>
      </c>
      <c r="K7" s="70">
        <v>0.15354243378732088</v>
      </c>
      <c r="L7" s="70">
        <v>0.13735123459404514</v>
      </c>
      <c r="M7" s="78">
        <v>0.13528016487148578</v>
      </c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  <c r="FG7" s="218"/>
      <c r="FH7" s="218"/>
      <c r="FI7" s="218"/>
      <c r="FJ7" s="218"/>
      <c r="FK7" s="218"/>
      <c r="FL7" s="218"/>
      <c r="FM7" s="218"/>
      <c r="FN7" s="218"/>
      <c r="FO7" s="218"/>
      <c r="FP7" s="218"/>
      <c r="FQ7" s="218"/>
      <c r="FR7" s="218"/>
      <c r="FS7" s="218"/>
      <c r="FT7" s="218"/>
      <c r="FU7" s="218"/>
      <c r="FV7" s="218"/>
      <c r="FW7" s="218"/>
      <c r="FX7" s="218"/>
      <c r="FY7" s="218"/>
      <c r="FZ7" s="218"/>
      <c r="GA7" s="218"/>
      <c r="GB7" s="218"/>
      <c r="GC7" s="218"/>
      <c r="GD7" s="218"/>
      <c r="GE7" s="218"/>
      <c r="GF7" s="218"/>
      <c r="GG7" s="218"/>
      <c r="GH7" s="218"/>
      <c r="GI7" s="218"/>
      <c r="GJ7" s="218"/>
      <c r="GK7" s="218"/>
      <c r="GL7" s="218"/>
      <c r="GM7" s="218"/>
      <c r="GN7" s="218"/>
      <c r="GO7" s="218"/>
      <c r="GP7" s="218"/>
      <c r="GQ7" s="218"/>
      <c r="GR7" s="218"/>
      <c r="GS7" s="218"/>
      <c r="GT7" s="218"/>
      <c r="GU7" s="218"/>
      <c r="GV7" s="218"/>
      <c r="GW7" s="218"/>
      <c r="GX7" s="218"/>
      <c r="GY7" s="218"/>
      <c r="GZ7" s="218"/>
      <c r="HA7" s="218"/>
      <c r="HB7" s="218"/>
      <c r="HC7" s="218"/>
      <c r="HD7" s="218"/>
      <c r="HE7" s="218"/>
      <c r="HF7" s="218"/>
      <c r="HG7" s="218"/>
      <c r="HH7" s="218"/>
      <c r="HI7" s="218"/>
      <c r="HJ7" s="218"/>
      <c r="HK7" s="218"/>
      <c r="HL7" s="218"/>
      <c r="HM7" s="218"/>
      <c r="HN7" s="218"/>
      <c r="HO7" s="218"/>
      <c r="HP7" s="218"/>
      <c r="HQ7" s="218"/>
      <c r="HR7" s="218"/>
      <c r="HS7" s="218"/>
      <c r="HT7" s="218"/>
      <c r="HU7" s="218"/>
      <c r="HV7" s="218"/>
      <c r="HW7" s="218"/>
      <c r="HX7" s="218"/>
      <c r="HY7" s="218"/>
      <c r="HZ7" s="218"/>
      <c r="IA7" s="218"/>
      <c r="IB7" s="218"/>
      <c r="IC7" s="218"/>
      <c r="ID7" s="218"/>
      <c r="IE7" s="218"/>
      <c r="IF7" s="218"/>
      <c r="IG7" s="218"/>
      <c r="IH7" s="218"/>
      <c r="II7" s="218"/>
      <c r="IJ7" s="218"/>
      <c r="IK7" s="218"/>
      <c r="IL7" s="218"/>
      <c r="IM7" s="218"/>
    </row>
    <row r="8" spans="1:247" s="17" customFormat="1" x14ac:dyDescent="0.25">
      <c r="A8" s="180" t="s">
        <v>93</v>
      </c>
      <c r="B8" s="80">
        <v>0.1772503836829111</v>
      </c>
      <c r="C8" s="70">
        <v>0.18204656617754855</v>
      </c>
      <c r="D8" s="70">
        <v>0.19488135531864831</v>
      </c>
      <c r="E8" s="78">
        <v>0.18749682251859887</v>
      </c>
      <c r="F8" s="80">
        <v>0.16210217331578872</v>
      </c>
      <c r="G8" s="70">
        <v>0.17312404135375789</v>
      </c>
      <c r="H8" s="70">
        <v>0.16488851936710228</v>
      </c>
      <c r="I8" s="78">
        <v>0.16168411178038905</v>
      </c>
      <c r="J8" s="70">
        <v>0.11184719535783366</v>
      </c>
      <c r="K8" s="70">
        <v>0.10429883323721219</v>
      </c>
      <c r="L8" s="70">
        <v>0.1055863792300199</v>
      </c>
      <c r="M8" s="78">
        <v>0.10428899171754093</v>
      </c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8"/>
      <c r="EM8" s="218"/>
      <c r="EN8" s="218"/>
      <c r="EO8" s="218"/>
      <c r="EP8" s="218"/>
      <c r="EQ8" s="218"/>
      <c r="ER8" s="218"/>
      <c r="ES8" s="218"/>
      <c r="ET8" s="218"/>
      <c r="EU8" s="218"/>
      <c r="EV8" s="218"/>
      <c r="EW8" s="218"/>
      <c r="EX8" s="218"/>
      <c r="EY8" s="218"/>
      <c r="EZ8" s="218"/>
      <c r="FA8" s="218"/>
      <c r="FB8" s="218"/>
      <c r="FC8" s="218"/>
      <c r="FD8" s="218"/>
      <c r="FE8" s="218"/>
      <c r="FF8" s="218"/>
      <c r="FG8" s="218"/>
      <c r="FH8" s="218"/>
      <c r="FI8" s="218"/>
      <c r="FJ8" s="218"/>
      <c r="FK8" s="218"/>
      <c r="FL8" s="218"/>
      <c r="FM8" s="218"/>
      <c r="FN8" s="218"/>
      <c r="FO8" s="218"/>
      <c r="FP8" s="218"/>
      <c r="FQ8" s="218"/>
      <c r="FR8" s="218"/>
      <c r="FS8" s="218"/>
      <c r="FT8" s="218"/>
      <c r="FU8" s="218"/>
      <c r="FV8" s="218"/>
      <c r="FW8" s="218"/>
      <c r="FX8" s="218"/>
      <c r="FY8" s="218"/>
      <c r="FZ8" s="218"/>
      <c r="GA8" s="218"/>
      <c r="GB8" s="218"/>
      <c r="GC8" s="218"/>
      <c r="GD8" s="218"/>
      <c r="GE8" s="218"/>
      <c r="GF8" s="218"/>
      <c r="GG8" s="218"/>
      <c r="GH8" s="218"/>
      <c r="GI8" s="218"/>
      <c r="GJ8" s="218"/>
      <c r="GK8" s="218"/>
      <c r="GL8" s="218"/>
      <c r="GM8" s="218"/>
      <c r="GN8" s="218"/>
      <c r="GO8" s="218"/>
      <c r="GP8" s="218"/>
      <c r="GQ8" s="218"/>
      <c r="GR8" s="218"/>
      <c r="GS8" s="218"/>
      <c r="GT8" s="218"/>
      <c r="GU8" s="218"/>
      <c r="GV8" s="218"/>
      <c r="GW8" s="218"/>
      <c r="GX8" s="218"/>
      <c r="GY8" s="218"/>
      <c r="GZ8" s="218"/>
      <c r="HA8" s="218"/>
      <c r="HB8" s="218"/>
      <c r="HC8" s="218"/>
      <c r="HD8" s="218"/>
      <c r="HE8" s="218"/>
      <c r="HF8" s="218"/>
      <c r="HG8" s="218"/>
      <c r="HH8" s="218"/>
      <c r="HI8" s="218"/>
      <c r="HJ8" s="218"/>
      <c r="HK8" s="218"/>
      <c r="HL8" s="218"/>
      <c r="HM8" s="218"/>
      <c r="HN8" s="218"/>
      <c r="HO8" s="218"/>
      <c r="HP8" s="218"/>
      <c r="HQ8" s="218"/>
      <c r="HR8" s="218"/>
      <c r="HS8" s="218"/>
      <c r="HT8" s="218"/>
      <c r="HU8" s="218"/>
      <c r="HV8" s="218"/>
      <c r="HW8" s="218"/>
      <c r="HX8" s="218"/>
      <c r="HY8" s="218"/>
      <c r="HZ8" s="218"/>
      <c r="IA8" s="218"/>
      <c r="IB8" s="218"/>
      <c r="IC8" s="218"/>
      <c r="ID8" s="218"/>
      <c r="IE8" s="218"/>
      <c r="IF8" s="218"/>
      <c r="IG8" s="218"/>
      <c r="IH8" s="218"/>
      <c r="II8" s="218"/>
      <c r="IJ8" s="218"/>
      <c r="IK8" s="218"/>
      <c r="IL8" s="218"/>
      <c r="IM8" s="218"/>
    </row>
    <row r="9" spans="1:247" s="17" customFormat="1" x14ac:dyDescent="0.25">
      <c r="A9" s="180" t="s">
        <v>32</v>
      </c>
      <c r="B9" s="80">
        <v>5.888327883923871E-2</v>
      </c>
      <c r="C9" s="70">
        <v>5.5715485186517935E-2</v>
      </c>
      <c r="D9" s="70">
        <v>5.1862175484322488E-2</v>
      </c>
      <c r="E9" s="78">
        <v>4.8371152423076706E-2</v>
      </c>
      <c r="F9" s="80">
        <v>5.0146767500036146E-2</v>
      </c>
      <c r="G9" s="70">
        <v>4.8033571708398906E-2</v>
      </c>
      <c r="H9" s="70">
        <v>5.5692715837040892E-2</v>
      </c>
      <c r="I9" s="78">
        <v>5.7655277969783744E-2</v>
      </c>
      <c r="J9" s="70">
        <v>8.6992263056092839E-2</v>
      </c>
      <c r="K9" s="70">
        <v>8.6420300785235799E-2</v>
      </c>
      <c r="L9" s="70">
        <v>8.4494515268307147E-2</v>
      </c>
      <c r="M9" s="78">
        <v>8.1541392852976624E-2</v>
      </c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8"/>
      <c r="EY9" s="218"/>
      <c r="EZ9" s="218"/>
      <c r="FA9" s="218"/>
      <c r="FB9" s="218"/>
      <c r="FC9" s="218"/>
      <c r="FD9" s="218"/>
      <c r="FE9" s="218"/>
      <c r="FF9" s="218"/>
      <c r="FG9" s="218"/>
      <c r="FH9" s="218"/>
      <c r="FI9" s="218"/>
      <c r="FJ9" s="218"/>
      <c r="FK9" s="218"/>
      <c r="FL9" s="218"/>
      <c r="FM9" s="218"/>
      <c r="FN9" s="218"/>
      <c r="FO9" s="218"/>
      <c r="FP9" s="218"/>
      <c r="FQ9" s="218"/>
      <c r="FR9" s="218"/>
      <c r="FS9" s="218"/>
      <c r="FT9" s="218"/>
      <c r="FU9" s="218"/>
      <c r="FV9" s="218"/>
      <c r="FW9" s="218"/>
      <c r="FX9" s="218"/>
      <c r="FY9" s="218"/>
      <c r="FZ9" s="218"/>
      <c r="GA9" s="218"/>
      <c r="GB9" s="218"/>
      <c r="GC9" s="218"/>
      <c r="GD9" s="218"/>
      <c r="GE9" s="218"/>
      <c r="GF9" s="218"/>
      <c r="GG9" s="218"/>
      <c r="GH9" s="218"/>
      <c r="GI9" s="218"/>
      <c r="GJ9" s="218"/>
      <c r="GK9" s="218"/>
      <c r="GL9" s="218"/>
      <c r="GM9" s="218"/>
      <c r="GN9" s="218"/>
      <c r="GO9" s="218"/>
      <c r="GP9" s="218"/>
      <c r="GQ9" s="218"/>
      <c r="GR9" s="218"/>
      <c r="GS9" s="218"/>
      <c r="GT9" s="218"/>
      <c r="GU9" s="218"/>
      <c r="GV9" s="218"/>
      <c r="GW9" s="218"/>
      <c r="GX9" s="218"/>
      <c r="GY9" s="218"/>
      <c r="GZ9" s="218"/>
      <c r="HA9" s="218"/>
      <c r="HB9" s="218"/>
      <c r="HC9" s="218"/>
      <c r="HD9" s="218"/>
      <c r="HE9" s="218"/>
      <c r="HF9" s="218"/>
      <c r="HG9" s="218"/>
      <c r="HH9" s="218"/>
      <c r="HI9" s="218"/>
      <c r="HJ9" s="218"/>
      <c r="HK9" s="218"/>
      <c r="HL9" s="218"/>
      <c r="HM9" s="218"/>
      <c r="HN9" s="218"/>
      <c r="HO9" s="218"/>
      <c r="HP9" s="218"/>
      <c r="HQ9" s="218"/>
      <c r="HR9" s="218"/>
      <c r="HS9" s="218"/>
      <c r="HT9" s="218"/>
      <c r="HU9" s="218"/>
      <c r="HV9" s="218"/>
      <c r="HW9" s="218"/>
      <c r="HX9" s="218"/>
      <c r="HY9" s="218"/>
      <c r="HZ9" s="218"/>
      <c r="IA9" s="218"/>
      <c r="IB9" s="218"/>
      <c r="IC9" s="218"/>
      <c r="ID9" s="218"/>
      <c r="IE9" s="218"/>
      <c r="IF9" s="218"/>
      <c r="IG9" s="218"/>
      <c r="IH9" s="218"/>
      <c r="II9" s="218"/>
      <c r="IJ9" s="218"/>
      <c r="IK9" s="218"/>
      <c r="IL9" s="218"/>
      <c r="IM9" s="218"/>
    </row>
    <row r="10" spans="1:247" s="17" customFormat="1" x14ac:dyDescent="0.25">
      <c r="A10" s="181" t="s">
        <v>92</v>
      </c>
      <c r="B10" s="81">
        <v>0.16581774505660712</v>
      </c>
      <c r="C10" s="74">
        <v>0.16648008209721057</v>
      </c>
      <c r="D10" s="74">
        <v>0.17584028670202176</v>
      </c>
      <c r="E10" s="79">
        <v>0.18962079230851792</v>
      </c>
      <c r="F10" s="81">
        <v>0.22382405251818327</v>
      </c>
      <c r="G10" s="74">
        <v>0.22902598221814971</v>
      </c>
      <c r="H10" s="74">
        <v>0.2541491866642126</v>
      </c>
      <c r="I10" s="79">
        <v>0.26854571936407623</v>
      </c>
      <c r="J10" s="74">
        <v>0.20947775628626691</v>
      </c>
      <c r="K10" s="74">
        <v>0.22230602014107625</v>
      </c>
      <c r="L10" s="74">
        <v>0.21989750540002542</v>
      </c>
      <c r="M10" s="79">
        <v>0.21643270988062371</v>
      </c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8"/>
      <c r="FK10" s="218"/>
      <c r="FL10" s="218"/>
      <c r="FM10" s="218"/>
      <c r="FN10" s="218"/>
      <c r="FO10" s="218"/>
      <c r="FP10" s="218"/>
      <c r="FQ10" s="218"/>
      <c r="FR10" s="218"/>
      <c r="FS10" s="218"/>
      <c r="FT10" s="218"/>
      <c r="FU10" s="218"/>
      <c r="FV10" s="218"/>
      <c r="FW10" s="218"/>
      <c r="FX10" s="218"/>
      <c r="FY10" s="218"/>
      <c r="FZ10" s="218"/>
      <c r="GA10" s="218"/>
      <c r="GB10" s="218"/>
      <c r="GC10" s="218"/>
      <c r="GD10" s="218"/>
      <c r="GE10" s="218"/>
      <c r="GF10" s="218"/>
      <c r="GG10" s="218"/>
      <c r="GH10" s="218"/>
      <c r="GI10" s="218"/>
      <c r="GJ10" s="218"/>
      <c r="GK10" s="218"/>
      <c r="GL10" s="218"/>
      <c r="GM10" s="218"/>
      <c r="GN10" s="218"/>
      <c r="GO10" s="218"/>
      <c r="GP10" s="218"/>
      <c r="GQ10" s="218"/>
      <c r="GR10" s="218"/>
      <c r="GS10" s="218"/>
      <c r="GT10" s="218"/>
      <c r="GU10" s="218"/>
      <c r="GV10" s="218"/>
      <c r="GW10" s="218"/>
      <c r="GX10" s="218"/>
      <c r="GY10" s="218"/>
      <c r="GZ10" s="218"/>
      <c r="HA10" s="218"/>
      <c r="HB10" s="218"/>
      <c r="HC10" s="218"/>
      <c r="HD10" s="218"/>
      <c r="HE10" s="218"/>
      <c r="HF10" s="218"/>
      <c r="HG10" s="218"/>
      <c r="HH10" s="218"/>
      <c r="HI10" s="218"/>
      <c r="HJ10" s="218"/>
      <c r="HK10" s="218"/>
      <c r="HL10" s="218"/>
      <c r="HM10" s="218"/>
      <c r="HN10" s="218"/>
      <c r="HO10" s="218"/>
      <c r="HP10" s="218"/>
      <c r="HQ10" s="218"/>
      <c r="HR10" s="218"/>
      <c r="HS10" s="218"/>
      <c r="HT10" s="218"/>
      <c r="HU10" s="218"/>
      <c r="HV10" s="218"/>
      <c r="HW10" s="218"/>
      <c r="HX10" s="218"/>
      <c r="HY10" s="218"/>
      <c r="HZ10" s="218"/>
      <c r="IA10" s="218"/>
      <c r="IB10" s="218"/>
      <c r="IC10" s="218"/>
      <c r="ID10" s="218"/>
      <c r="IE10" s="218"/>
      <c r="IF10" s="218"/>
      <c r="IG10" s="218"/>
      <c r="IH10" s="218"/>
      <c r="II10" s="218"/>
      <c r="IJ10" s="218"/>
      <c r="IK10" s="218"/>
      <c r="IL10" s="218"/>
      <c r="IM10" s="218"/>
    </row>
    <row r="11" spans="1:247" s="17" customFormat="1" x14ac:dyDescent="0.25">
      <c r="A11" s="58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  <c r="FK11" s="218"/>
      <c r="FL11" s="218"/>
      <c r="FM11" s="218"/>
      <c r="FN11" s="218"/>
      <c r="FO11" s="218"/>
      <c r="FP11" s="218"/>
      <c r="FQ11" s="218"/>
      <c r="FR11" s="218"/>
      <c r="FS11" s="218"/>
      <c r="FT11" s="218"/>
      <c r="FU11" s="218"/>
      <c r="FV11" s="218"/>
      <c r="FW11" s="218"/>
      <c r="FX11" s="218"/>
      <c r="FY11" s="218"/>
      <c r="FZ11" s="218"/>
      <c r="GA11" s="218"/>
      <c r="GB11" s="218"/>
      <c r="GC11" s="218"/>
      <c r="GD11" s="218"/>
      <c r="GE11" s="218"/>
      <c r="GF11" s="218"/>
      <c r="GG11" s="218"/>
      <c r="GH11" s="218"/>
      <c r="GI11" s="218"/>
      <c r="GJ11" s="218"/>
      <c r="GK11" s="218"/>
      <c r="GL11" s="218"/>
      <c r="GM11" s="218"/>
      <c r="GN11" s="218"/>
      <c r="GO11" s="218"/>
      <c r="GP11" s="218"/>
      <c r="GQ11" s="218"/>
      <c r="GR11" s="218"/>
      <c r="GS11" s="218"/>
      <c r="GT11" s="218"/>
      <c r="GU11" s="218"/>
      <c r="GV11" s="218"/>
      <c r="GW11" s="218"/>
      <c r="GX11" s="218"/>
      <c r="GY11" s="218"/>
      <c r="GZ11" s="218"/>
      <c r="HA11" s="218"/>
      <c r="HB11" s="218"/>
      <c r="HC11" s="218"/>
      <c r="HD11" s="218"/>
      <c r="HE11" s="218"/>
      <c r="HF11" s="218"/>
      <c r="HG11" s="218"/>
      <c r="HH11" s="218"/>
      <c r="HI11" s="218"/>
      <c r="HJ11" s="218"/>
      <c r="HK11" s="218"/>
      <c r="HL11" s="218"/>
      <c r="HM11" s="218"/>
      <c r="HN11" s="218"/>
      <c r="HO11" s="218"/>
      <c r="HP11" s="218"/>
      <c r="HQ11" s="218"/>
      <c r="HR11" s="218"/>
      <c r="HS11" s="218"/>
      <c r="HT11" s="218"/>
      <c r="HU11" s="218"/>
      <c r="HV11" s="218"/>
      <c r="HW11" s="218"/>
      <c r="HX11" s="218"/>
      <c r="HY11" s="218"/>
      <c r="HZ11" s="218"/>
      <c r="IA11" s="218"/>
      <c r="IB11" s="218"/>
      <c r="IC11" s="218"/>
      <c r="ID11" s="218"/>
      <c r="IE11" s="218"/>
      <c r="IF11" s="218"/>
      <c r="IG11" s="218"/>
      <c r="IH11" s="218"/>
      <c r="II11" s="218"/>
      <c r="IJ11" s="218"/>
      <c r="IK11" s="218"/>
      <c r="IL11" s="218"/>
      <c r="IM11" s="218"/>
    </row>
    <row r="12" spans="1:247" s="17" customFormat="1" x14ac:dyDescent="0.25">
      <c r="A12" s="67" t="s">
        <v>193</v>
      </c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8"/>
      <c r="FH12" s="218"/>
      <c r="FI12" s="218"/>
      <c r="FJ12" s="218"/>
      <c r="FK12" s="218"/>
      <c r="FL12" s="218"/>
      <c r="FM12" s="218"/>
      <c r="FN12" s="218"/>
      <c r="FO12" s="218"/>
      <c r="FP12" s="218"/>
      <c r="FQ12" s="218"/>
      <c r="FR12" s="218"/>
      <c r="FS12" s="218"/>
      <c r="FT12" s="218"/>
      <c r="FU12" s="218"/>
      <c r="FV12" s="218"/>
      <c r="FW12" s="218"/>
      <c r="FX12" s="218"/>
      <c r="FY12" s="218"/>
      <c r="FZ12" s="218"/>
      <c r="GA12" s="218"/>
      <c r="GB12" s="218"/>
      <c r="GC12" s="218"/>
      <c r="GD12" s="218"/>
      <c r="GE12" s="218"/>
      <c r="GF12" s="218"/>
      <c r="GG12" s="218"/>
      <c r="GH12" s="218"/>
      <c r="GI12" s="218"/>
      <c r="GJ12" s="218"/>
      <c r="GK12" s="218"/>
      <c r="GL12" s="218"/>
      <c r="GM12" s="218"/>
      <c r="GN12" s="218"/>
      <c r="GO12" s="218"/>
      <c r="GP12" s="218"/>
      <c r="GQ12" s="218"/>
      <c r="GR12" s="218"/>
      <c r="GS12" s="218"/>
      <c r="GT12" s="218"/>
      <c r="GU12" s="218"/>
      <c r="GV12" s="218"/>
      <c r="GW12" s="218"/>
      <c r="GX12" s="218"/>
      <c r="GY12" s="218"/>
      <c r="GZ12" s="218"/>
      <c r="HA12" s="218"/>
      <c r="HB12" s="218"/>
      <c r="HC12" s="218"/>
      <c r="HD12" s="218"/>
      <c r="HE12" s="218"/>
      <c r="HF12" s="218"/>
      <c r="HG12" s="218"/>
      <c r="HH12" s="218"/>
      <c r="HI12" s="218"/>
      <c r="HJ12" s="218"/>
      <c r="HK12" s="218"/>
      <c r="HL12" s="218"/>
      <c r="HM12" s="218"/>
      <c r="HN12" s="218"/>
      <c r="HO12" s="218"/>
      <c r="HP12" s="218"/>
      <c r="HQ12" s="218"/>
      <c r="HR12" s="218"/>
      <c r="HS12" s="218"/>
      <c r="HT12" s="218"/>
      <c r="HU12" s="218"/>
      <c r="HV12" s="218"/>
      <c r="HW12" s="218"/>
      <c r="HX12" s="218"/>
      <c r="HY12" s="218"/>
      <c r="HZ12" s="218"/>
      <c r="IA12" s="218"/>
      <c r="IB12" s="218"/>
      <c r="IC12" s="218"/>
      <c r="ID12" s="218"/>
      <c r="IE12" s="218"/>
      <c r="IF12" s="218"/>
      <c r="IG12" s="218"/>
      <c r="IH12" s="218"/>
      <c r="II12" s="218"/>
      <c r="IJ12" s="218"/>
      <c r="IK12" s="218"/>
      <c r="IL12" s="218"/>
      <c r="IM12" s="218"/>
    </row>
    <row r="13" spans="1:247" s="17" customFormat="1" x14ac:dyDescent="0.25">
      <c r="A13" s="223"/>
      <c r="B13" s="224" t="s">
        <v>57</v>
      </c>
      <c r="C13" s="224" t="s">
        <v>58</v>
      </c>
      <c r="D13" s="224" t="s">
        <v>59</v>
      </c>
      <c r="E13" s="224" t="s">
        <v>60</v>
      </c>
      <c r="F13" s="224" t="s">
        <v>62</v>
      </c>
      <c r="G13" s="224" t="s">
        <v>65</v>
      </c>
      <c r="H13" s="224" t="s">
        <v>66</v>
      </c>
      <c r="I13" s="224" t="s">
        <v>63</v>
      </c>
      <c r="J13" s="224" t="s">
        <v>64</v>
      </c>
      <c r="K13" s="225" t="s">
        <v>61</v>
      </c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  <c r="FF13" s="218"/>
      <c r="FG13" s="218"/>
      <c r="FH13" s="218"/>
      <c r="FI13" s="218"/>
      <c r="FJ13" s="218"/>
      <c r="FK13" s="218"/>
      <c r="FL13" s="218"/>
      <c r="FM13" s="218"/>
      <c r="FN13" s="218"/>
      <c r="FO13" s="218"/>
      <c r="FP13" s="218"/>
      <c r="FQ13" s="218"/>
      <c r="FR13" s="218"/>
      <c r="FS13" s="218"/>
      <c r="FT13" s="218"/>
      <c r="FU13" s="218"/>
      <c r="FV13" s="218"/>
      <c r="FW13" s="218"/>
      <c r="FX13" s="218"/>
      <c r="FY13" s="218"/>
      <c r="FZ13" s="218"/>
      <c r="GA13" s="218"/>
      <c r="GB13" s="218"/>
      <c r="GC13" s="218"/>
      <c r="GD13" s="218"/>
      <c r="GE13" s="218"/>
      <c r="GF13" s="218"/>
      <c r="GG13" s="218"/>
      <c r="GH13" s="218"/>
      <c r="GI13" s="218"/>
      <c r="GJ13" s="218"/>
      <c r="GK13" s="218"/>
      <c r="GL13" s="218"/>
      <c r="GM13" s="218"/>
      <c r="GN13" s="218"/>
      <c r="GO13" s="218"/>
      <c r="GP13" s="218"/>
      <c r="GQ13" s="218"/>
      <c r="GR13" s="218"/>
      <c r="GS13" s="218"/>
      <c r="GT13" s="218"/>
      <c r="GU13" s="218"/>
      <c r="GV13" s="218"/>
      <c r="GW13" s="218"/>
      <c r="GX13" s="218"/>
      <c r="GY13" s="218"/>
      <c r="GZ13" s="218"/>
      <c r="HA13" s="218"/>
      <c r="HB13" s="218"/>
      <c r="HC13" s="218"/>
      <c r="HD13" s="218"/>
      <c r="HE13" s="218"/>
      <c r="HF13" s="218"/>
      <c r="HG13" s="218"/>
      <c r="HH13" s="218"/>
      <c r="HI13" s="218"/>
      <c r="HJ13" s="218"/>
      <c r="HK13" s="218"/>
      <c r="HL13" s="218"/>
      <c r="HM13" s="218"/>
      <c r="HN13" s="218"/>
      <c r="HO13" s="218"/>
      <c r="HP13" s="218"/>
      <c r="HQ13" s="218"/>
      <c r="HR13" s="218"/>
      <c r="HS13" s="218"/>
      <c r="HT13" s="218"/>
      <c r="HU13" s="218"/>
      <c r="HV13" s="218"/>
      <c r="HW13" s="218"/>
      <c r="HX13" s="218"/>
      <c r="HY13" s="218"/>
      <c r="HZ13" s="218"/>
      <c r="IA13" s="218"/>
      <c r="IB13" s="218"/>
      <c r="IC13" s="218"/>
      <c r="ID13" s="218"/>
      <c r="IE13" s="218"/>
      <c r="IF13" s="218"/>
      <c r="IG13" s="218"/>
      <c r="IH13" s="218"/>
      <c r="II13" s="218"/>
      <c r="IJ13" s="218"/>
      <c r="IK13" s="218"/>
      <c r="IL13" s="218"/>
      <c r="IM13" s="218"/>
    </row>
    <row r="14" spans="1:247" s="17" customFormat="1" x14ac:dyDescent="0.25">
      <c r="A14" s="226"/>
      <c r="B14" s="227" t="s">
        <v>180</v>
      </c>
      <c r="C14" s="227" t="s">
        <v>180</v>
      </c>
      <c r="D14" s="227" t="s">
        <v>180</v>
      </c>
      <c r="E14" s="227" t="s">
        <v>180</v>
      </c>
      <c r="F14" s="227" t="s">
        <v>180</v>
      </c>
      <c r="G14" s="227" t="s">
        <v>180</v>
      </c>
      <c r="H14" s="227" t="s">
        <v>180</v>
      </c>
      <c r="I14" s="227" t="s">
        <v>180</v>
      </c>
      <c r="J14" s="227" t="s">
        <v>180</v>
      </c>
      <c r="K14" s="228" t="s">
        <v>180</v>
      </c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  <c r="FL14" s="218"/>
      <c r="FM14" s="218"/>
      <c r="FN14" s="218"/>
      <c r="FO14" s="218"/>
      <c r="FP14" s="218"/>
      <c r="FQ14" s="218"/>
      <c r="FR14" s="218"/>
      <c r="FS14" s="218"/>
      <c r="FT14" s="218"/>
      <c r="FU14" s="218"/>
      <c r="FV14" s="218"/>
      <c r="FW14" s="218"/>
      <c r="FX14" s="218"/>
      <c r="FY14" s="218"/>
      <c r="FZ14" s="218"/>
      <c r="GA14" s="218"/>
      <c r="GB14" s="218"/>
      <c r="GC14" s="218"/>
      <c r="GD14" s="218"/>
      <c r="GE14" s="218"/>
      <c r="GF14" s="218"/>
      <c r="GG14" s="218"/>
      <c r="GH14" s="218"/>
      <c r="GI14" s="218"/>
      <c r="GJ14" s="218"/>
      <c r="GK14" s="218"/>
      <c r="GL14" s="218"/>
      <c r="GM14" s="218"/>
      <c r="GN14" s="218"/>
      <c r="GO14" s="218"/>
      <c r="GP14" s="218"/>
      <c r="GQ14" s="218"/>
      <c r="GR14" s="218"/>
      <c r="GS14" s="218"/>
      <c r="GT14" s="218"/>
      <c r="GU14" s="218"/>
      <c r="GV14" s="218"/>
      <c r="GW14" s="218"/>
      <c r="GX14" s="218"/>
      <c r="GY14" s="218"/>
      <c r="GZ14" s="218"/>
      <c r="HA14" s="218"/>
      <c r="HB14" s="218"/>
      <c r="HC14" s="218"/>
      <c r="HD14" s="218"/>
      <c r="HE14" s="218"/>
      <c r="HF14" s="218"/>
      <c r="HG14" s="218"/>
      <c r="HH14" s="218"/>
      <c r="HI14" s="218"/>
      <c r="HJ14" s="218"/>
      <c r="HK14" s="218"/>
      <c r="HL14" s="218"/>
      <c r="HM14" s="218"/>
      <c r="HN14" s="218"/>
      <c r="HO14" s="218"/>
      <c r="HP14" s="218"/>
      <c r="HQ14" s="218"/>
      <c r="HR14" s="218"/>
      <c r="HS14" s="218"/>
      <c r="HT14" s="218"/>
      <c r="HU14" s="218"/>
      <c r="HV14" s="218"/>
      <c r="HW14" s="218"/>
      <c r="HX14" s="218"/>
      <c r="HY14" s="218"/>
      <c r="HZ14" s="218"/>
      <c r="IA14" s="218"/>
      <c r="IB14" s="218"/>
      <c r="IC14" s="218"/>
      <c r="ID14" s="218"/>
      <c r="IE14" s="218"/>
      <c r="IF14" s="218"/>
      <c r="IG14" s="218"/>
      <c r="IH14" s="218"/>
      <c r="II14" s="218"/>
      <c r="IJ14" s="218"/>
      <c r="IK14" s="218"/>
      <c r="IL14" s="218"/>
      <c r="IM14" s="218"/>
    </row>
    <row r="15" spans="1:247" s="17" customFormat="1" x14ac:dyDescent="0.25">
      <c r="A15" s="180" t="s">
        <v>31</v>
      </c>
      <c r="B15" s="70">
        <v>0.3070328623591046</v>
      </c>
      <c r="C15" s="70">
        <v>0.21485411140583555</v>
      </c>
      <c r="D15" s="70">
        <v>0.42483171278982795</v>
      </c>
      <c r="E15" s="70">
        <v>0.32445579472212088</v>
      </c>
      <c r="F15" s="70">
        <v>0.4311199207135778</v>
      </c>
      <c r="G15" s="70">
        <v>0.30317353139770425</v>
      </c>
      <c r="H15" s="220"/>
      <c r="I15" s="70">
        <v>0.22199170124481327</v>
      </c>
      <c r="J15" s="220"/>
      <c r="K15" s="221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  <c r="ET15" s="218"/>
      <c r="EU15" s="218"/>
      <c r="EV15" s="218"/>
      <c r="EW15" s="218"/>
      <c r="EX15" s="218"/>
      <c r="EY15" s="218"/>
      <c r="EZ15" s="218"/>
      <c r="FA15" s="218"/>
      <c r="FB15" s="218"/>
      <c r="FC15" s="218"/>
      <c r="FD15" s="218"/>
      <c r="FE15" s="218"/>
      <c r="FF15" s="218"/>
      <c r="FG15" s="218"/>
      <c r="FH15" s="218"/>
      <c r="FI15" s="218"/>
      <c r="FJ15" s="218"/>
      <c r="FK15" s="218"/>
      <c r="FL15" s="218"/>
      <c r="FM15" s="218"/>
      <c r="FN15" s="218"/>
      <c r="FO15" s="218"/>
      <c r="FP15" s="218"/>
      <c r="FQ15" s="218"/>
      <c r="FR15" s="218"/>
      <c r="FS15" s="218"/>
      <c r="FT15" s="218"/>
      <c r="FU15" s="218"/>
      <c r="FV15" s="218"/>
      <c r="FW15" s="218"/>
      <c r="FX15" s="218"/>
      <c r="FY15" s="218"/>
      <c r="FZ15" s="218"/>
      <c r="GA15" s="218"/>
      <c r="GB15" s="218"/>
      <c r="GC15" s="218"/>
      <c r="GD15" s="218"/>
      <c r="GE15" s="218"/>
      <c r="GF15" s="218"/>
      <c r="GG15" s="218"/>
      <c r="GH15" s="218"/>
      <c r="GI15" s="218"/>
      <c r="GJ15" s="218"/>
      <c r="GK15" s="218"/>
      <c r="GL15" s="218"/>
      <c r="GM15" s="218"/>
      <c r="GN15" s="218"/>
      <c r="GO15" s="218"/>
      <c r="GP15" s="218"/>
      <c r="GQ15" s="218"/>
      <c r="GR15" s="218"/>
      <c r="GS15" s="218"/>
      <c r="GT15" s="218"/>
      <c r="GU15" s="218"/>
      <c r="GV15" s="218"/>
      <c r="GW15" s="218"/>
      <c r="GX15" s="218"/>
      <c r="GY15" s="218"/>
      <c r="GZ15" s="218"/>
      <c r="HA15" s="218"/>
      <c r="HB15" s="218"/>
      <c r="HC15" s="218"/>
      <c r="HD15" s="218"/>
      <c r="HE15" s="218"/>
      <c r="HF15" s="218"/>
      <c r="HG15" s="218"/>
      <c r="HH15" s="218"/>
      <c r="HI15" s="218"/>
      <c r="HJ15" s="218"/>
      <c r="HK15" s="218"/>
      <c r="HL15" s="218"/>
      <c r="HM15" s="218"/>
      <c r="HN15" s="218"/>
      <c r="HO15" s="218"/>
      <c r="HP15" s="218"/>
      <c r="HQ15" s="218"/>
      <c r="HR15" s="218"/>
      <c r="HS15" s="218"/>
      <c r="HT15" s="218"/>
      <c r="HU15" s="218"/>
      <c r="HV15" s="218"/>
      <c r="HW15" s="218"/>
      <c r="HX15" s="218"/>
      <c r="HY15" s="218"/>
      <c r="HZ15" s="218"/>
      <c r="IA15" s="218"/>
      <c r="IB15" s="218"/>
      <c r="IC15" s="218"/>
      <c r="ID15" s="218"/>
      <c r="IE15" s="218"/>
      <c r="IF15" s="218"/>
      <c r="IG15" s="218"/>
      <c r="IH15" s="218"/>
      <c r="II15" s="218"/>
      <c r="IJ15" s="218"/>
      <c r="IK15" s="218"/>
      <c r="IL15" s="218"/>
      <c r="IM15" s="218"/>
    </row>
    <row r="16" spans="1:247" s="17" customFormat="1" x14ac:dyDescent="0.25">
      <c r="A16" s="180" t="s">
        <v>30</v>
      </c>
      <c r="B16" s="70">
        <v>0.30608033021114461</v>
      </c>
      <c r="C16" s="70">
        <v>0.23408488063660476</v>
      </c>
      <c r="D16" s="70">
        <v>0.11967090501121914</v>
      </c>
      <c r="E16" s="70">
        <v>0.18606348048157606</v>
      </c>
      <c r="F16" s="220"/>
      <c r="G16" s="70">
        <v>2.160702228224173E-2</v>
      </c>
      <c r="H16" s="220"/>
      <c r="I16" s="220"/>
      <c r="J16" s="220"/>
      <c r="K16" s="221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  <c r="FH16" s="218"/>
      <c r="FI16" s="218"/>
      <c r="FJ16" s="218"/>
      <c r="FK16" s="218"/>
      <c r="FL16" s="218"/>
      <c r="FM16" s="218"/>
      <c r="FN16" s="218"/>
      <c r="FO16" s="218"/>
      <c r="FP16" s="218"/>
      <c r="FQ16" s="218"/>
      <c r="FR16" s="218"/>
      <c r="FS16" s="218"/>
      <c r="FT16" s="218"/>
      <c r="FU16" s="218"/>
      <c r="FV16" s="218"/>
      <c r="FW16" s="218"/>
      <c r="FX16" s="218"/>
      <c r="FY16" s="218"/>
      <c r="FZ16" s="218"/>
      <c r="GA16" s="218"/>
      <c r="GB16" s="218"/>
      <c r="GC16" s="218"/>
      <c r="GD16" s="218"/>
      <c r="GE16" s="218"/>
      <c r="GF16" s="218"/>
      <c r="GG16" s="218"/>
      <c r="GH16" s="218"/>
      <c r="GI16" s="218"/>
      <c r="GJ16" s="218"/>
      <c r="GK16" s="218"/>
      <c r="GL16" s="218"/>
      <c r="GM16" s="218"/>
      <c r="GN16" s="218"/>
      <c r="GO16" s="218"/>
      <c r="GP16" s="218"/>
      <c r="GQ16" s="218"/>
      <c r="GR16" s="218"/>
      <c r="GS16" s="218"/>
      <c r="GT16" s="218"/>
      <c r="GU16" s="218"/>
      <c r="GV16" s="218"/>
      <c r="GW16" s="218"/>
      <c r="GX16" s="218"/>
      <c r="GY16" s="218"/>
      <c r="GZ16" s="218"/>
      <c r="HA16" s="218"/>
      <c r="HB16" s="218"/>
      <c r="HC16" s="218"/>
      <c r="HD16" s="218"/>
      <c r="HE16" s="218"/>
      <c r="HF16" s="218"/>
      <c r="HG16" s="218"/>
      <c r="HH16" s="218"/>
      <c r="HI16" s="218"/>
      <c r="HJ16" s="218"/>
      <c r="HK16" s="218"/>
      <c r="HL16" s="218"/>
      <c r="HM16" s="218"/>
      <c r="HN16" s="218"/>
      <c r="HO16" s="218"/>
      <c r="HP16" s="218"/>
      <c r="HQ16" s="218"/>
      <c r="HR16" s="218"/>
      <c r="HS16" s="218"/>
      <c r="HT16" s="218"/>
      <c r="HU16" s="218"/>
      <c r="HV16" s="218"/>
      <c r="HW16" s="218"/>
      <c r="HX16" s="218"/>
      <c r="HY16" s="218"/>
      <c r="HZ16" s="218"/>
      <c r="IA16" s="218"/>
      <c r="IB16" s="218"/>
      <c r="IC16" s="218"/>
      <c r="ID16" s="218"/>
      <c r="IE16" s="218"/>
      <c r="IF16" s="218"/>
      <c r="IG16" s="218"/>
      <c r="IH16" s="218"/>
      <c r="II16" s="218"/>
      <c r="IJ16" s="218"/>
      <c r="IK16" s="218"/>
      <c r="IL16" s="218"/>
      <c r="IM16" s="218"/>
    </row>
    <row r="17" spans="1:247" s="17" customFormat="1" x14ac:dyDescent="0.25">
      <c r="A17" s="180" t="s">
        <v>94</v>
      </c>
      <c r="B17" s="70">
        <v>6.0009525321479601E-2</v>
      </c>
      <c r="C17" s="70">
        <v>0.15550397877984085</v>
      </c>
      <c r="D17" s="70">
        <v>0.18137621540762902</v>
      </c>
      <c r="E17" s="70">
        <v>0.10166605861607686</v>
      </c>
      <c r="F17" s="70">
        <v>0.43805748265609512</v>
      </c>
      <c r="G17" s="70">
        <v>0.16475354490209318</v>
      </c>
      <c r="H17" s="220"/>
      <c r="I17" s="70">
        <v>0.77800829875518673</v>
      </c>
      <c r="J17" s="70">
        <v>1</v>
      </c>
      <c r="K17" s="221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  <c r="FH17" s="218"/>
      <c r="FI17" s="218"/>
      <c r="FJ17" s="218"/>
      <c r="FK17" s="218"/>
      <c r="FL17" s="218"/>
      <c r="FM17" s="218"/>
      <c r="FN17" s="218"/>
      <c r="FO17" s="218"/>
      <c r="FP17" s="218"/>
      <c r="FQ17" s="218"/>
      <c r="FR17" s="218"/>
      <c r="FS17" s="218"/>
      <c r="FT17" s="218"/>
      <c r="FU17" s="218"/>
      <c r="FV17" s="218"/>
      <c r="FW17" s="218"/>
      <c r="FX17" s="218"/>
      <c r="FY17" s="218"/>
      <c r="FZ17" s="218"/>
      <c r="GA17" s="218"/>
      <c r="GB17" s="218"/>
      <c r="GC17" s="218"/>
      <c r="GD17" s="218"/>
      <c r="GE17" s="218"/>
      <c r="GF17" s="218"/>
      <c r="GG17" s="218"/>
      <c r="GH17" s="218"/>
      <c r="GI17" s="218"/>
      <c r="GJ17" s="218"/>
      <c r="GK17" s="218"/>
      <c r="GL17" s="218"/>
      <c r="GM17" s="218"/>
      <c r="GN17" s="218"/>
      <c r="GO17" s="218"/>
      <c r="GP17" s="218"/>
      <c r="GQ17" s="218"/>
      <c r="GR17" s="218"/>
      <c r="GS17" s="218"/>
      <c r="GT17" s="218"/>
      <c r="GU17" s="218"/>
      <c r="GV17" s="218"/>
      <c r="GW17" s="218"/>
      <c r="GX17" s="218"/>
      <c r="GY17" s="218"/>
      <c r="GZ17" s="218"/>
      <c r="HA17" s="218"/>
      <c r="HB17" s="218"/>
      <c r="HC17" s="218"/>
      <c r="HD17" s="218"/>
      <c r="HE17" s="218"/>
      <c r="HF17" s="218"/>
      <c r="HG17" s="218"/>
      <c r="HH17" s="218"/>
      <c r="HI17" s="218"/>
      <c r="HJ17" s="218"/>
      <c r="HK17" s="218"/>
      <c r="HL17" s="218"/>
      <c r="HM17" s="218"/>
      <c r="HN17" s="218"/>
      <c r="HO17" s="218"/>
      <c r="HP17" s="218"/>
      <c r="HQ17" s="218"/>
      <c r="HR17" s="218"/>
      <c r="HS17" s="218"/>
      <c r="HT17" s="218"/>
      <c r="HU17" s="218"/>
      <c r="HV17" s="218"/>
      <c r="HW17" s="218"/>
      <c r="HX17" s="218"/>
      <c r="HY17" s="218"/>
      <c r="HZ17" s="218"/>
      <c r="IA17" s="218"/>
      <c r="IB17" s="218"/>
      <c r="IC17" s="218"/>
      <c r="ID17" s="218"/>
      <c r="IE17" s="218"/>
      <c r="IF17" s="218"/>
      <c r="IG17" s="218"/>
      <c r="IH17" s="218"/>
      <c r="II17" s="218"/>
      <c r="IJ17" s="218"/>
      <c r="IK17" s="218"/>
      <c r="IL17" s="218"/>
      <c r="IM17" s="218"/>
    </row>
    <row r="18" spans="1:247" s="17" customFormat="1" x14ac:dyDescent="0.25">
      <c r="A18" s="180" t="s">
        <v>93</v>
      </c>
      <c r="B18" s="70">
        <v>0.18558501349420542</v>
      </c>
      <c r="C18" s="70">
        <v>2.9509283819628647E-2</v>
      </c>
      <c r="D18" s="70">
        <v>6.2453253552729994E-2</v>
      </c>
      <c r="E18" s="70">
        <v>0.14155417730755199</v>
      </c>
      <c r="F18" s="70">
        <v>4.261645193260654E-2</v>
      </c>
      <c r="G18" s="70">
        <v>1.2829169480081027E-2</v>
      </c>
      <c r="H18" s="70">
        <v>1.3608428446005268E-2</v>
      </c>
      <c r="I18" s="220"/>
      <c r="J18" s="220"/>
      <c r="K18" s="221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  <c r="FH18" s="218"/>
      <c r="FI18" s="218"/>
      <c r="FJ18" s="218"/>
      <c r="FK18" s="218"/>
      <c r="FL18" s="218"/>
      <c r="FM18" s="218"/>
      <c r="FN18" s="218"/>
      <c r="FO18" s="218"/>
      <c r="FP18" s="218"/>
      <c r="FQ18" s="218"/>
      <c r="FR18" s="218"/>
      <c r="FS18" s="218"/>
      <c r="FT18" s="218"/>
      <c r="FU18" s="218"/>
      <c r="FV18" s="218"/>
      <c r="FW18" s="218"/>
      <c r="FX18" s="218"/>
      <c r="FY18" s="218"/>
      <c r="FZ18" s="218"/>
      <c r="GA18" s="218"/>
      <c r="GB18" s="218"/>
      <c r="GC18" s="218"/>
      <c r="GD18" s="218"/>
      <c r="GE18" s="218"/>
      <c r="GF18" s="218"/>
      <c r="GG18" s="218"/>
      <c r="GH18" s="218"/>
      <c r="GI18" s="218"/>
      <c r="GJ18" s="218"/>
      <c r="GK18" s="218"/>
      <c r="GL18" s="218"/>
      <c r="GM18" s="218"/>
      <c r="GN18" s="218"/>
      <c r="GO18" s="218"/>
      <c r="GP18" s="218"/>
      <c r="GQ18" s="218"/>
      <c r="GR18" s="218"/>
      <c r="GS18" s="218"/>
      <c r="GT18" s="218"/>
      <c r="GU18" s="218"/>
      <c r="GV18" s="218"/>
      <c r="GW18" s="218"/>
      <c r="GX18" s="218"/>
      <c r="GY18" s="218"/>
      <c r="GZ18" s="218"/>
      <c r="HA18" s="218"/>
      <c r="HB18" s="218"/>
      <c r="HC18" s="218"/>
      <c r="HD18" s="218"/>
      <c r="HE18" s="218"/>
      <c r="HF18" s="218"/>
      <c r="HG18" s="218"/>
      <c r="HH18" s="218"/>
      <c r="HI18" s="218"/>
      <c r="HJ18" s="218"/>
      <c r="HK18" s="218"/>
      <c r="HL18" s="218"/>
      <c r="HM18" s="218"/>
      <c r="HN18" s="218"/>
      <c r="HO18" s="218"/>
      <c r="HP18" s="218"/>
      <c r="HQ18" s="218"/>
      <c r="HR18" s="218"/>
      <c r="HS18" s="218"/>
      <c r="HT18" s="218"/>
      <c r="HU18" s="218"/>
      <c r="HV18" s="218"/>
      <c r="HW18" s="218"/>
      <c r="HX18" s="218"/>
      <c r="HY18" s="218"/>
      <c r="HZ18" s="218"/>
      <c r="IA18" s="218"/>
      <c r="IB18" s="218"/>
      <c r="IC18" s="218"/>
      <c r="ID18" s="218"/>
      <c r="IE18" s="218"/>
      <c r="IF18" s="218"/>
      <c r="IG18" s="218"/>
      <c r="IH18" s="218"/>
      <c r="II18" s="218"/>
      <c r="IJ18" s="218"/>
      <c r="IK18" s="218"/>
      <c r="IL18" s="218"/>
      <c r="IM18" s="218"/>
    </row>
    <row r="19" spans="1:247" s="17" customFormat="1" x14ac:dyDescent="0.25">
      <c r="A19" s="180" t="s">
        <v>32</v>
      </c>
      <c r="B19" s="220"/>
      <c r="C19" s="70">
        <v>0.10543766578249338</v>
      </c>
      <c r="D19" s="70">
        <v>0.11106955871353777</v>
      </c>
      <c r="E19" s="70">
        <v>6.5183023227532527E-2</v>
      </c>
      <c r="F19" s="70">
        <v>8.820614469772052E-2</v>
      </c>
      <c r="G19" s="70">
        <v>0.25050641458474004</v>
      </c>
      <c r="H19" s="70">
        <v>0.21334503950834066</v>
      </c>
      <c r="I19" s="220"/>
      <c r="J19" s="220"/>
      <c r="K19" s="221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  <c r="FH19" s="218"/>
      <c r="FI19" s="218"/>
      <c r="FJ19" s="218"/>
      <c r="FK19" s="218"/>
      <c r="FL19" s="218"/>
      <c r="FM19" s="218"/>
      <c r="FN19" s="218"/>
      <c r="FO19" s="218"/>
      <c r="FP19" s="218"/>
      <c r="FQ19" s="218"/>
      <c r="FR19" s="218"/>
      <c r="FS19" s="218"/>
      <c r="FT19" s="218"/>
      <c r="FU19" s="218"/>
      <c r="FV19" s="218"/>
      <c r="FW19" s="218"/>
      <c r="FX19" s="218"/>
      <c r="FY19" s="218"/>
      <c r="FZ19" s="218"/>
      <c r="GA19" s="218"/>
      <c r="GB19" s="218"/>
      <c r="GC19" s="218"/>
      <c r="GD19" s="218"/>
      <c r="GE19" s="218"/>
      <c r="GF19" s="218"/>
      <c r="GG19" s="218"/>
      <c r="GH19" s="218"/>
      <c r="GI19" s="218"/>
      <c r="GJ19" s="218"/>
      <c r="GK19" s="218"/>
      <c r="GL19" s="218"/>
      <c r="GM19" s="218"/>
      <c r="GN19" s="218"/>
      <c r="GO19" s="218"/>
      <c r="GP19" s="218"/>
      <c r="GQ19" s="218"/>
      <c r="GR19" s="218"/>
      <c r="GS19" s="218"/>
      <c r="GT19" s="218"/>
      <c r="GU19" s="218"/>
      <c r="GV19" s="218"/>
      <c r="GW19" s="218"/>
      <c r="GX19" s="218"/>
      <c r="GY19" s="218"/>
      <c r="GZ19" s="218"/>
      <c r="HA19" s="218"/>
      <c r="HB19" s="218"/>
      <c r="HC19" s="218"/>
      <c r="HD19" s="218"/>
      <c r="HE19" s="218"/>
      <c r="HF19" s="218"/>
      <c r="HG19" s="218"/>
      <c r="HH19" s="218"/>
      <c r="HI19" s="218"/>
      <c r="HJ19" s="218"/>
      <c r="HK19" s="218"/>
      <c r="HL19" s="218"/>
      <c r="HM19" s="218"/>
      <c r="HN19" s="218"/>
      <c r="HO19" s="218"/>
      <c r="HP19" s="218"/>
      <c r="HQ19" s="218"/>
      <c r="HR19" s="218"/>
      <c r="HS19" s="218"/>
      <c r="HT19" s="218"/>
      <c r="HU19" s="218"/>
      <c r="HV19" s="218"/>
      <c r="HW19" s="218"/>
      <c r="HX19" s="218"/>
      <c r="HY19" s="218"/>
      <c r="HZ19" s="218"/>
      <c r="IA19" s="218"/>
      <c r="IB19" s="218"/>
      <c r="IC19" s="218"/>
      <c r="ID19" s="218"/>
      <c r="IE19" s="218"/>
      <c r="IF19" s="218"/>
      <c r="IG19" s="218"/>
      <c r="IH19" s="218"/>
      <c r="II19" s="218"/>
      <c r="IJ19" s="218"/>
      <c r="IK19" s="218"/>
      <c r="IL19" s="218"/>
      <c r="IM19" s="218"/>
    </row>
    <row r="20" spans="1:247" s="17" customFormat="1" x14ac:dyDescent="0.25">
      <c r="A20" s="181" t="s">
        <v>92</v>
      </c>
      <c r="B20" s="74">
        <v>0.14129226861406571</v>
      </c>
      <c r="C20" s="74">
        <v>0.26061007957559684</v>
      </c>
      <c r="D20" s="74">
        <v>0.1005983545250561</v>
      </c>
      <c r="E20" s="74">
        <v>0.18107746564514168</v>
      </c>
      <c r="F20" s="222"/>
      <c r="G20" s="74">
        <v>0.24713031735313978</v>
      </c>
      <c r="H20" s="74">
        <v>0.7730465320456541</v>
      </c>
      <c r="I20" s="222"/>
      <c r="J20" s="222"/>
      <c r="K20" s="79">
        <v>1</v>
      </c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  <c r="FH20" s="218"/>
      <c r="FI20" s="218"/>
      <c r="FJ20" s="218"/>
      <c r="FK20" s="218"/>
      <c r="FL20" s="218"/>
      <c r="FM20" s="218"/>
      <c r="FN20" s="218"/>
      <c r="FO20" s="218"/>
      <c r="FP20" s="218"/>
      <c r="FQ20" s="218"/>
      <c r="FR20" s="218"/>
      <c r="FS20" s="218"/>
      <c r="FT20" s="218"/>
      <c r="FU20" s="218"/>
      <c r="FV20" s="218"/>
      <c r="FW20" s="218"/>
      <c r="FX20" s="218"/>
      <c r="FY20" s="218"/>
      <c r="FZ20" s="218"/>
      <c r="GA20" s="218"/>
      <c r="GB20" s="218"/>
      <c r="GC20" s="218"/>
      <c r="GD20" s="218"/>
      <c r="GE20" s="218"/>
      <c r="GF20" s="218"/>
      <c r="GG20" s="218"/>
      <c r="GH20" s="218"/>
      <c r="GI20" s="218"/>
      <c r="GJ20" s="218"/>
      <c r="GK20" s="218"/>
      <c r="GL20" s="218"/>
      <c r="GM20" s="218"/>
      <c r="GN20" s="218"/>
      <c r="GO20" s="218"/>
      <c r="GP20" s="218"/>
      <c r="GQ20" s="218"/>
      <c r="GR20" s="218"/>
      <c r="GS20" s="218"/>
      <c r="GT20" s="218"/>
      <c r="GU20" s="218"/>
      <c r="GV20" s="218"/>
      <c r="GW20" s="218"/>
      <c r="GX20" s="218"/>
      <c r="GY20" s="218"/>
      <c r="GZ20" s="218"/>
      <c r="HA20" s="218"/>
      <c r="HB20" s="218"/>
      <c r="HC20" s="218"/>
      <c r="HD20" s="218"/>
      <c r="HE20" s="218"/>
      <c r="HF20" s="218"/>
      <c r="HG20" s="218"/>
      <c r="HH20" s="218"/>
      <c r="HI20" s="218"/>
      <c r="HJ20" s="218"/>
      <c r="HK20" s="218"/>
      <c r="HL20" s="218"/>
      <c r="HM20" s="218"/>
      <c r="HN20" s="218"/>
      <c r="HO20" s="218"/>
      <c r="HP20" s="218"/>
      <c r="HQ20" s="218"/>
      <c r="HR20" s="218"/>
      <c r="HS20" s="218"/>
      <c r="HT20" s="218"/>
      <c r="HU20" s="218"/>
      <c r="HV20" s="218"/>
      <c r="HW20" s="218"/>
      <c r="HX20" s="218"/>
      <c r="HY20" s="218"/>
      <c r="HZ20" s="218"/>
      <c r="IA20" s="218"/>
      <c r="IB20" s="218"/>
      <c r="IC20" s="218"/>
      <c r="ID20" s="218"/>
      <c r="IE20" s="218"/>
      <c r="IF20" s="218"/>
      <c r="IG20" s="218"/>
      <c r="IH20" s="218"/>
      <c r="II20" s="218"/>
      <c r="IJ20" s="218"/>
      <c r="IK20" s="218"/>
      <c r="IL20" s="218"/>
      <c r="IM20" s="218"/>
    </row>
    <row r="21" spans="1:247" s="17" customFormat="1" x14ac:dyDescent="0.25"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  <c r="FH21" s="218"/>
      <c r="FI21" s="218"/>
      <c r="FJ21" s="218"/>
      <c r="FK21" s="218"/>
      <c r="FL21" s="218"/>
      <c r="FM21" s="218"/>
      <c r="FN21" s="218"/>
      <c r="FO21" s="218"/>
      <c r="FP21" s="218"/>
      <c r="FQ21" s="218"/>
      <c r="FR21" s="218"/>
      <c r="FS21" s="218"/>
      <c r="FT21" s="218"/>
      <c r="FU21" s="218"/>
      <c r="FV21" s="218"/>
      <c r="FW21" s="218"/>
      <c r="FX21" s="218"/>
      <c r="FY21" s="218"/>
      <c r="FZ21" s="218"/>
      <c r="GA21" s="218"/>
      <c r="GB21" s="218"/>
      <c r="GC21" s="218"/>
      <c r="GD21" s="218"/>
      <c r="GE21" s="218"/>
      <c r="GF21" s="218"/>
      <c r="GG21" s="218"/>
      <c r="GH21" s="218"/>
      <c r="GI21" s="218"/>
      <c r="GJ21" s="218"/>
      <c r="GK21" s="218"/>
      <c r="GL21" s="218"/>
      <c r="GM21" s="218"/>
      <c r="GN21" s="218"/>
      <c r="GO21" s="218"/>
      <c r="GP21" s="218"/>
      <c r="GQ21" s="218"/>
      <c r="GR21" s="218"/>
      <c r="GS21" s="218"/>
      <c r="GT21" s="218"/>
      <c r="GU21" s="218"/>
      <c r="GV21" s="218"/>
      <c r="GW21" s="218"/>
      <c r="GX21" s="218"/>
      <c r="GY21" s="218"/>
      <c r="GZ21" s="218"/>
      <c r="HA21" s="218"/>
      <c r="HB21" s="218"/>
      <c r="HC21" s="218"/>
      <c r="HD21" s="218"/>
      <c r="HE21" s="218"/>
      <c r="HF21" s="218"/>
      <c r="HG21" s="218"/>
      <c r="HH21" s="218"/>
      <c r="HI21" s="218"/>
      <c r="HJ21" s="218"/>
      <c r="HK21" s="218"/>
      <c r="HL21" s="218"/>
      <c r="HM21" s="218"/>
      <c r="HN21" s="218"/>
      <c r="HO21" s="218"/>
      <c r="HP21" s="218"/>
      <c r="HQ21" s="218"/>
      <c r="HR21" s="218"/>
      <c r="HS21" s="218"/>
      <c r="HT21" s="218"/>
      <c r="HU21" s="218"/>
      <c r="HV21" s="218"/>
      <c r="HW21" s="218"/>
      <c r="HX21" s="218"/>
      <c r="HY21" s="218"/>
      <c r="HZ21" s="218"/>
      <c r="IA21" s="218"/>
      <c r="IB21" s="218"/>
      <c r="IC21" s="218"/>
      <c r="ID21" s="218"/>
      <c r="IE21" s="218"/>
      <c r="IF21" s="218"/>
      <c r="IG21" s="218"/>
      <c r="IH21" s="218"/>
      <c r="II21" s="218"/>
      <c r="IJ21" s="218"/>
      <c r="IK21" s="218"/>
      <c r="IL21" s="218"/>
      <c r="IM21" s="218"/>
    </row>
  </sheetData>
  <mergeCells count="4">
    <mergeCell ref="J3:M3"/>
    <mergeCell ref="A1:H1"/>
    <mergeCell ref="B3:E3"/>
    <mergeCell ref="F3:I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Z19"/>
  <sheetViews>
    <sheetView workbookViewId="0">
      <selection sqref="A1:I1"/>
    </sheetView>
  </sheetViews>
  <sheetFormatPr defaultRowHeight="15" x14ac:dyDescent="0.25"/>
  <cols>
    <col min="1" max="1" width="37.140625" style="6" customWidth="1"/>
    <col min="2" max="8" width="10.7109375" style="1" customWidth="1"/>
    <col min="9" max="10" width="10.7109375" style="2" customWidth="1"/>
    <col min="11" max="12" width="10.7109375" style="18" customWidth="1"/>
    <col min="13" max="22" width="10.7109375" style="2" customWidth="1"/>
    <col min="23" max="24" width="10.7109375" style="18" customWidth="1"/>
    <col min="25" max="33" width="10.7109375" style="2" customWidth="1"/>
    <col min="34" max="34" width="9.140625" style="2"/>
    <col min="35" max="36" width="10.7109375" style="18" customWidth="1"/>
    <col min="37" max="260" width="9.140625" style="2"/>
    <col min="261" max="16384" width="9.140625" style="1"/>
  </cols>
  <sheetData>
    <row r="1" spans="1:260" x14ac:dyDescent="0.25">
      <c r="A1" s="253" t="s">
        <v>6</v>
      </c>
      <c r="B1" s="253"/>
      <c r="C1" s="253"/>
      <c r="D1" s="253"/>
      <c r="E1" s="253"/>
      <c r="F1" s="253"/>
      <c r="G1" s="253"/>
      <c r="H1" s="253"/>
      <c r="I1" s="25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</row>
    <row r="2" spans="1:260" x14ac:dyDescent="0.25">
      <c r="A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</row>
    <row r="3" spans="1:260" x14ac:dyDescent="0.25">
      <c r="A3" s="230"/>
      <c r="B3" s="231" t="s">
        <v>31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2" t="s">
        <v>71</v>
      </c>
      <c r="N3" s="233" t="s">
        <v>69</v>
      </c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2" t="s">
        <v>71</v>
      </c>
      <c r="Z3" s="231" t="s">
        <v>30</v>
      </c>
      <c r="AA3" s="231"/>
      <c r="AB3" s="231"/>
      <c r="AC3" s="231"/>
      <c r="AD3" s="231"/>
      <c r="AE3" s="231"/>
      <c r="AF3" s="231"/>
      <c r="AG3" s="231"/>
      <c r="AH3" s="231"/>
      <c r="AI3" s="231"/>
      <c r="AJ3" s="234"/>
    </row>
    <row r="4" spans="1:260" x14ac:dyDescent="0.25">
      <c r="A4" s="238" t="s">
        <v>194</v>
      </c>
      <c r="B4" s="239" t="s">
        <v>73</v>
      </c>
      <c r="C4" s="239"/>
      <c r="D4" s="239" t="s">
        <v>74</v>
      </c>
      <c r="E4" s="239"/>
      <c r="F4" s="239" t="s">
        <v>75</v>
      </c>
      <c r="G4" s="239"/>
      <c r="H4" s="239" t="s">
        <v>76</v>
      </c>
      <c r="I4" s="239"/>
      <c r="J4" s="239" t="s">
        <v>77</v>
      </c>
      <c r="K4" s="239"/>
      <c r="L4" s="239" t="s">
        <v>150</v>
      </c>
      <c r="M4" s="239" t="s">
        <v>71</v>
      </c>
      <c r="N4" s="239" t="s">
        <v>73</v>
      </c>
      <c r="O4" s="239"/>
      <c r="P4" s="239" t="s">
        <v>74</v>
      </c>
      <c r="Q4" s="239"/>
      <c r="R4" s="239" t="s">
        <v>75</v>
      </c>
      <c r="S4" s="239"/>
      <c r="T4" s="239" t="s">
        <v>76</v>
      </c>
      <c r="U4" s="239"/>
      <c r="V4" s="239" t="s">
        <v>77</v>
      </c>
      <c r="W4" s="239"/>
      <c r="X4" s="239" t="s">
        <v>150</v>
      </c>
      <c r="Y4" s="239" t="s">
        <v>71</v>
      </c>
      <c r="Z4" s="239" t="s">
        <v>73</v>
      </c>
      <c r="AA4" s="239"/>
      <c r="AB4" s="239" t="s">
        <v>74</v>
      </c>
      <c r="AC4" s="239"/>
      <c r="AD4" s="239" t="s">
        <v>75</v>
      </c>
      <c r="AE4" s="239"/>
      <c r="AF4" s="239" t="s">
        <v>76</v>
      </c>
      <c r="AG4" s="239"/>
      <c r="AH4" s="239" t="s">
        <v>77</v>
      </c>
      <c r="AI4" s="239"/>
      <c r="AJ4" s="240" t="s">
        <v>150</v>
      </c>
    </row>
    <row r="5" spans="1:260" x14ac:dyDescent="0.25">
      <c r="A5" s="235" t="s">
        <v>78</v>
      </c>
      <c r="B5" s="236">
        <v>809</v>
      </c>
      <c r="C5" s="236">
        <v>740</v>
      </c>
      <c r="D5" s="236">
        <v>696</v>
      </c>
      <c r="E5" s="236">
        <v>647</v>
      </c>
      <c r="F5" s="236">
        <v>582</v>
      </c>
      <c r="G5" s="236">
        <v>539</v>
      </c>
      <c r="H5" s="236">
        <v>476</v>
      </c>
      <c r="I5" s="236">
        <v>431</v>
      </c>
      <c r="J5" s="236">
        <v>386</v>
      </c>
      <c r="K5" s="236">
        <v>338</v>
      </c>
      <c r="L5" s="236">
        <v>284</v>
      </c>
      <c r="M5" s="15"/>
      <c r="N5" s="236">
        <v>8096</v>
      </c>
      <c r="O5" s="236">
        <v>7455</v>
      </c>
      <c r="P5" s="236">
        <v>7518</v>
      </c>
      <c r="Q5" s="236">
        <v>7440</v>
      </c>
      <c r="R5" s="236">
        <v>7195</v>
      </c>
      <c r="S5" s="236">
        <v>6957</v>
      </c>
      <c r="T5" s="236">
        <v>6471</v>
      </c>
      <c r="U5" s="236">
        <v>5815</v>
      </c>
      <c r="V5" s="236">
        <v>5224</v>
      </c>
      <c r="W5" s="236">
        <v>4600</v>
      </c>
      <c r="X5" s="236">
        <v>3967</v>
      </c>
      <c r="Y5" s="15"/>
      <c r="Z5" s="236">
        <v>103</v>
      </c>
      <c r="AA5" s="236">
        <v>127</v>
      </c>
      <c r="AB5" s="236">
        <v>112</v>
      </c>
      <c r="AC5" s="236">
        <v>94</v>
      </c>
      <c r="AD5" s="236">
        <v>90</v>
      </c>
      <c r="AE5" s="236">
        <v>89</v>
      </c>
      <c r="AF5" s="236">
        <v>74</v>
      </c>
      <c r="AG5" s="236">
        <v>81</v>
      </c>
      <c r="AH5" s="236">
        <v>78</v>
      </c>
      <c r="AI5" s="236">
        <v>80</v>
      </c>
      <c r="AJ5" s="237">
        <v>60</v>
      </c>
    </row>
    <row r="6" spans="1:260" x14ac:dyDescent="0.25">
      <c r="A6" s="235" t="s">
        <v>79</v>
      </c>
      <c r="B6" s="236">
        <v>2231</v>
      </c>
      <c r="C6" s="236">
        <v>2009</v>
      </c>
      <c r="D6" s="236">
        <v>1829</v>
      </c>
      <c r="E6" s="236">
        <v>1603</v>
      </c>
      <c r="F6" s="236">
        <v>1460</v>
      </c>
      <c r="G6" s="236">
        <v>1297</v>
      </c>
      <c r="H6" s="236">
        <v>1155</v>
      </c>
      <c r="I6" s="236">
        <v>972</v>
      </c>
      <c r="J6" s="236">
        <v>826</v>
      </c>
      <c r="K6" s="236">
        <v>707</v>
      </c>
      <c r="L6" s="236">
        <v>592</v>
      </c>
      <c r="M6" s="15"/>
      <c r="N6" s="236">
        <v>329</v>
      </c>
      <c r="O6" s="236">
        <v>306</v>
      </c>
      <c r="P6" s="236">
        <v>273</v>
      </c>
      <c r="Q6" s="236">
        <v>250</v>
      </c>
      <c r="R6" s="236">
        <v>209</v>
      </c>
      <c r="S6" s="236">
        <v>196</v>
      </c>
      <c r="T6" s="236">
        <v>154</v>
      </c>
      <c r="U6" s="236">
        <v>149</v>
      </c>
      <c r="V6" s="236">
        <v>135</v>
      </c>
      <c r="W6" s="236">
        <v>124</v>
      </c>
      <c r="X6" s="236">
        <v>110</v>
      </c>
      <c r="Y6" s="15"/>
      <c r="Z6" s="236">
        <v>102</v>
      </c>
      <c r="AA6" s="236">
        <v>88</v>
      </c>
      <c r="AB6" s="236">
        <v>93</v>
      </c>
      <c r="AC6" s="236">
        <v>91</v>
      </c>
      <c r="AD6" s="236">
        <v>90</v>
      </c>
      <c r="AE6" s="236">
        <v>87</v>
      </c>
      <c r="AF6" s="236">
        <v>84</v>
      </c>
      <c r="AG6" s="236">
        <v>87</v>
      </c>
      <c r="AH6" s="236">
        <v>81</v>
      </c>
      <c r="AI6" s="236">
        <v>72</v>
      </c>
      <c r="AJ6" s="237">
        <v>70</v>
      </c>
    </row>
    <row r="7" spans="1:260" x14ac:dyDescent="0.25">
      <c r="A7" s="235" t="s">
        <v>80</v>
      </c>
      <c r="B7" s="236">
        <v>576</v>
      </c>
      <c r="C7" s="236">
        <v>504</v>
      </c>
      <c r="D7" s="236">
        <v>442</v>
      </c>
      <c r="E7" s="236">
        <v>405</v>
      </c>
      <c r="F7" s="236">
        <v>376</v>
      </c>
      <c r="G7" s="236">
        <v>365</v>
      </c>
      <c r="H7" s="236">
        <v>330</v>
      </c>
      <c r="I7" s="236">
        <v>310</v>
      </c>
      <c r="J7" s="236">
        <v>288</v>
      </c>
      <c r="K7" s="236">
        <v>230</v>
      </c>
      <c r="L7" s="236">
        <v>196</v>
      </c>
      <c r="M7" s="15"/>
      <c r="N7" s="236">
        <v>5265</v>
      </c>
      <c r="O7" s="236">
        <v>4605</v>
      </c>
      <c r="P7" s="236">
        <v>3875</v>
      </c>
      <c r="Q7" s="236">
        <v>3233</v>
      </c>
      <c r="R7" s="236">
        <v>2668</v>
      </c>
      <c r="S7" s="236">
        <v>2153</v>
      </c>
      <c r="T7" s="236">
        <v>1750</v>
      </c>
      <c r="U7" s="236">
        <v>1421</v>
      </c>
      <c r="V7" s="236">
        <v>1193</v>
      </c>
      <c r="W7" s="236">
        <v>1011</v>
      </c>
      <c r="X7" s="236">
        <v>865</v>
      </c>
      <c r="Y7" s="15"/>
      <c r="Z7" s="236">
        <v>511</v>
      </c>
      <c r="AA7" s="236">
        <v>165</v>
      </c>
      <c r="AB7" s="236">
        <v>179</v>
      </c>
      <c r="AC7" s="236">
        <v>221</v>
      </c>
      <c r="AD7" s="236">
        <v>231</v>
      </c>
      <c r="AE7" s="236">
        <v>244</v>
      </c>
      <c r="AF7" s="236">
        <v>258</v>
      </c>
      <c r="AG7" s="236">
        <v>236</v>
      </c>
      <c r="AH7" s="236">
        <v>223</v>
      </c>
      <c r="AI7" s="236">
        <v>199</v>
      </c>
      <c r="AJ7" s="237">
        <v>186</v>
      </c>
    </row>
    <row r="8" spans="1:260" x14ac:dyDescent="0.25">
      <c r="A8" s="235" t="s">
        <v>81</v>
      </c>
      <c r="B8" s="236">
        <v>86</v>
      </c>
      <c r="C8" s="236">
        <v>81</v>
      </c>
      <c r="D8" s="236">
        <v>74</v>
      </c>
      <c r="E8" s="236">
        <v>74</v>
      </c>
      <c r="F8" s="236">
        <v>63</v>
      </c>
      <c r="G8" s="236">
        <v>56</v>
      </c>
      <c r="H8" s="236">
        <v>58</v>
      </c>
      <c r="I8" s="236">
        <v>45</v>
      </c>
      <c r="J8" s="236">
        <v>45</v>
      </c>
      <c r="K8" s="236">
        <v>41</v>
      </c>
      <c r="L8" s="236">
        <v>36</v>
      </c>
      <c r="M8" s="15"/>
      <c r="N8" s="236">
        <v>45</v>
      </c>
      <c r="O8" s="236">
        <v>35</v>
      </c>
      <c r="P8" s="236">
        <v>38</v>
      </c>
      <c r="Q8" s="236">
        <v>41</v>
      </c>
      <c r="R8" s="236">
        <v>41</v>
      </c>
      <c r="S8" s="236">
        <v>37</v>
      </c>
      <c r="T8" s="236">
        <v>41</v>
      </c>
      <c r="U8" s="236">
        <v>32</v>
      </c>
      <c r="V8" s="236">
        <v>30</v>
      </c>
      <c r="W8" s="236">
        <v>26</v>
      </c>
      <c r="X8" s="236">
        <v>20</v>
      </c>
      <c r="Y8" s="15"/>
      <c r="Z8" s="236">
        <v>44</v>
      </c>
      <c r="AA8" s="236">
        <v>35</v>
      </c>
      <c r="AB8" s="236">
        <v>38</v>
      </c>
      <c r="AC8" s="236">
        <v>33</v>
      </c>
      <c r="AD8" s="236">
        <v>40</v>
      </c>
      <c r="AE8" s="236">
        <v>34</v>
      </c>
      <c r="AF8" s="236">
        <v>36</v>
      </c>
      <c r="AG8" s="236">
        <v>39</v>
      </c>
      <c r="AH8" s="236">
        <v>39</v>
      </c>
      <c r="AI8" s="236">
        <v>38</v>
      </c>
      <c r="AJ8" s="237">
        <v>27</v>
      </c>
    </row>
    <row r="9" spans="1:260" x14ac:dyDescent="0.25">
      <c r="A9" s="235" t="s">
        <v>82</v>
      </c>
      <c r="B9" s="236">
        <v>4061</v>
      </c>
      <c r="C9" s="236">
        <v>3635</v>
      </c>
      <c r="D9" s="236">
        <v>3326</v>
      </c>
      <c r="E9" s="236">
        <v>2980</v>
      </c>
      <c r="F9" s="236">
        <v>2650</v>
      </c>
      <c r="G9" s="236">
        <v>2357</v>
      </c>
      <c r="H9" s="236">
        <v>2055</v>
      </c>
      <c r="I9" s="236">
        <v>1822</v>
      </c>
      <c r="J9" s="236">
        <v>1597</v>
      </c>
      <c r="K9" s="236">
        <v>1305</v>
      </c>
      <c r="L9" s="236">
        <v>1056</v>
      </c>
      <c r="M9" s="15"/>
      <c r="N9" s="236">
        <v>103</v>
      </c>
      <c r="O9" s="236">
        <v>133</v>
      </c>
      <c r="P9" s="236">
        <v>138</v>
      </c>
      <c r="Q9" s="236">
        <v>129</v>
      </c>
      <c r="R9" s="236">
        <v>124</v>
      </c>
      <c r="S9" s="236">
        <v>123</v>
      </c>
      <c r="T9" s="236">
        <v>109</v>
      </c>
      <c r="U9" s="236">
        <v>106</v>
      </c>
      <c r="V9" s="236">
        <v>107</v>
      </c>
      <c r="W9" s="236">
        <v>100</v>
      </c>
      <c r="X9" s="236">
        <v>87</v>
      </c>
      <c r="Y9" s="15"/>
      <c r="Z9" s="236">
        <v>49</v>
      </c>
      <c r="AA9" s="236">
        <v>54</v>
      </c>
      <c r="AB9" s="236">
        <v>55</v>
      </c>
      <c r="AC9" s="236">
        <v>83</v>
      </c>
      <c r="AD9" s="236">
        <v>104</v>
      </c>
      <c r="AE9" s="236">
        <v>112</v>
      </c>
      <c r="AF9" s="236">
        <v>128</v>
      </c>
      <c r="AG9" s="236">
        <v>138</v>
      </c>
      <c r="AH9" s="236">
        <v>127</v>
      </c>
      <c r="AI9" s="236">
        <v>106</v>
      </c>
      <c r="AJ9" s="237">
        <v>92</v>
      </c>
    </row>
    <row r="10" spans="1:260" x14ac:dyDescent="0.25">
      <c r="A10" s="235" t="s">
        <v>83</v>
      </c>
      <c r="B10" s="236">
        <v>2229</v>
      </c>
      <c r="C10" s="236">
        <v>1918</v>
      </c>
      <c r="D10" s="236">
        <v>1565</v>
      </c>
      <c r="E10" s="236">
        <v>1299</v>
      </c>
      <c r="F10" s="236">
        <v>1100</v>
      </c>
      <c r="G10" s="236">
        <v>975</v>
      </c>
      <c r="H10" s="236">
        <v>825</v>
      </c>
      <c r="I10" s="236">
        <v>702</v>
      </c>
      <c r="J10" s="236">
        <v>618</v>
      </c>
      <c r="K10" s="236">
        <v>521</v>
      </c>
      <c r="L10" s="236">
        <v>438</v>
      </c>
      <c r="M10" s="15"/>
      <c r="N10" s="236">
        <v>184</v>
      </c>
      <c r="O10" s="236">
        <v>164</v>
      </c>
      <c r="P10" s="236">
        <v>136</v>
      </c>
      <c r="Q10" s="236">
        <v>109</v>
      </c>
      <c r="R10" s="236">
        <v>112</v>
      </c>
      <c r="S10" s="236">
        <v>105</v>
      </c>
      <c r="T10" s="236">
        <v>99</v>
      </c>
      <c r="U10" s="236">
        <v>87</v>
      </c>
      <c r="V10" s="236">
        <v>84</v>
      </c>
      <c r="W10" s="236">
        <v>72</v>
      </c>
      <c r="X10" s="236">
        <v>57</v>
      </c>
      <c r="Y10" s="15"/>
      <c r="Z10" s="236">
        <v>144</v>
      </c>
      <c r="AA10" s="236">
        <v>159</v>
      </c>
      <c r="AB10" s="236">
        <v>143</v>
      </c>
      <c r="AC10" s="236">
        <v>123</v>
      </c>
      <c r="AD10" s="236">
        <v>137</v>
      </c>
      <c r="AE10" s="236">
        <v>125</v>
      </c>
      <c r="AF10" s="236">
        <v>109</v>
      </c>
      <c r="AG10" s="236">
        <v>105</v>
      </c>
      <c r="AH10" s="236">
        <v>97</v>
      </c>
      <c r="AI10" s="236">
        <v>91</v>
      </c>
      <c r="AJ10" s="237">
        <v>88</v>
      </c>
    </row>
    <row r="11" spans="1:260" x14ac:dyDescent="0.25">
      <c r="A11" s="235" t="s">
        <v>84</v>
      </c>
      <c r="B11" s="236">
        <v>3068</v>
      </c>
      <c r="C11" s="236">
        <v>2803</v>
      </c>
      <c r="D11" s="236">
        <v>2454</v>
      </c>
      <c r="E11" s="236">
        <v>2245</v>
      </c>
      <c r="F11" s="236">
        <v>2038</v>
      </c>
      <c r="G11" s="236">
        <v>1814</v>
      </c>
      <c r="H11" s="236">
        <v>1592</v>
      </c>
      <c r="I11" s="236">
        <v>1366</v>
      </c>
      <c r="J11" s="236">
        <v>1218</v>
      </c>
      <c r="K11" s="236">
        <v>1045</v>
      </c>
      <c r="L11" s="236">
        <v>900</v>
      </c>
      <c r="M11" s="15"/>
      <c r="N11" s="236">
        <v>144</v>
      </c>
      <c r="O11" s="236">
        <v>145</v>
      </c>
      <c r="P11" s="236">
        <v>133</v>
      </c>
      <c r="Q11" s="236">
        <v>123</v>
      </c>
      <c r="R11" s="236">
        <v>111</v>
      </c>
      <c r="S11" s="236">
        <v>117</v>
      </c>
      <c r="T11" s="236">
        <v>111</v>
      </c>
      <c r="U11" s="236">
        <v>102</v>
      </c>
      <c r="V11" s="236">
        <v>92</v>
      </c>
      <c r="W11" s="236">
        <v>81</v>
      </c>
      <c r="X11" s="236">
        <v>74</v>
      </c>
      <c r="Y11" s="15"/>
      <c r="Z11" s="236">
        <v>79</v>
      </c>
      <c r="AA11" s="236">
        <v>101</v>
      </c>
      <c r="AB11" s="236">
        <v>105</v>
      </c>
      <c r="AC11" s="236">
        <v>120</v>
      </c>
      <c r="AD11" s="236">
        <v>127</v>
      </c>
      <c r="AE11" s="236">
        <v>136</v>
      </c>
      <c r="AF11" s="236">
        <v>140</v>
      </c>
      <c r="AG11" s="236">
        <v>129</v>
      </c>
      <c r="AH11" s="236">
        <v>125</v>
      </c>
      <c r="AI11" s="236">
        <v>119</v>
      </c>
      <c r="AJ11" s="237">
        <v>113</v>
      </c>
    </row>
    <row r="12" spans="1:260" x14ac:dyDescent="0.25">
      <c r="A12" s="235" t="s">
        <v>85</v>
      </c>
      <c r="B12" s="236">
        <v>249</v>
      </c>
      <c r="C12" s="236">
        <v>232</v>
      </c>
      <c r="D12" s="236">
        <v>225</v>
      </c>
      <c r="E12" s="236">
        <v>200</v>
      </c>
      <c r="F12" s="236">
        <v>192</v>
      </c>
      <c r="G12" s="236">
        <v>179</v>
      </c>
      <c r="H12" s="236">
        <v>156</v>
      </c>
      <c r="I12" s="236">
        <v>139</v>
      </c>
      <c r="J12" s="236">
        <v>135</v>
      </c>
      <c r="K12" s="236">
        <v>122</v>
      </c>
      <c r="L12" s="236">
        <v>114</v>
      </c>
      <c r="M12" s="15"/>
      <c r="N12" s="236">
        <v>1563</v>
      </c>
      <c r="O12" s="236">
        <v>1354</v>
      </c>
      <c r="P12" s="236">
        <v>1248</v>
      </c>
      <c r="Q12" s="236">
        <v>1053</v>
      </c>
      <c r="R12" s="236">
        <v>911</v>
      </c>
      <c r="S12" s="236">
        <v>744</v>
      </c>
      <c r="T12" s="236">
        <v>615</v>
      </c>
      <c r="U12" s="236">
        <v>581</v>
      </c>
      <c r="V12" s="236">
        <v>494</v>
      </c>
      <c r="W12" s="236">
        <v>417</v>
      </c>
      <c r="X12" s="236">
        <v>356</v>
      </c>
      <c r="Y12" s="15"/>
      <c r="Z12" s="236">
        <v>715</v>
      </c>
      <c r="AA12" s="236">
        <v>772</v>
      </c>
      <c r="AB12" s="236">
        <v>794</v>
      </c>
      <c r="AC12" s="236">
        <v>796</v>
      </c>
      <c r="AD12" s="236">
        <v>807</v>
      </c>
      <c r="AE12" s="236">
        <v>749</v>
      </c>
      <c r="AF12" s="236">
        <v>704</v>
      </c>
      <c r="AG12" s="236">
        <v>671</v>
      </c>
      <c r="AH12" s="236">
        <v>646</v>
      </c>
      <c r="AI12" s="236">
        <v>583</v>
      </c>
      <c r="AJ12" s="237">
        <v>512</v>
      </c>
    </row>
    <row r="13" spans="1:260" x14ac:dyDescent="0.25">
      <c r="A13" s="235" t="s">
        <v>86</v>
      </c>
      <c r="B13" s="236">
        <v>2414</v>
      </c>
      <c r="C13" s="236">
        <v>2235</v>
      </c>
      <c r="D13" s="236">
        <v>2113</v>
      </c>
      <c r="E13" s="236">
        <v>2003</v>
      </c>
      <c r="F13" s="236">
        <v>1831</v>
      </c>
      <c r="G13" s="236">
        <v>1600</v>
      </c>
      <c r="H13" s="236">
        <v>1423</v>
      </c>
      <c r="I13" s="236">
        <v>1235</v>
      </c>
      <c r="J13" s="236">
        <v>1048</v>
      </c>
      <c r="K13" s="236">
        <v>878</v>
      </c>
      <c r="L13" s="236">
        <v>711</v>
      </c>
      <c r="M13" s="15"/>
      <c r="N13" s="236">
        <v>56</v>
      </c>
      <c r="O13" s="236">
        <v>54</v>
      </c>
      <c r="P13" s="236">
        <v>54</v>
      </c>
      <c r="Q13" s="236">
        <v>63</v>
      </c>
      <c r="R13" s="236">
        <v>55</v>
      </c>
      <c r="S13" s="236">
        <v>55</v>
      </c>
      <c r="T13" s="236">
        <v>44</v>
      </c>
      <c r="U13" s="236">
        <v>34</v>
      </c>
      <c r="V13" s="236">
        <v>31</v>
      </c>
      <c r="W13" s="236">
        <v>33</v>
      </c>
      <c r="X13" s="236">
        <v>34</v>
      </c>
      <c r="Y13" s="15"/>
      <c r="Z13" s="236">
        <v>50</v>
      </c>
      <c r="AA13" s="236">
        <v>60</v>
      </c>
      <c r="AB13" s="236">
        <v>76</v>
      </c>
      <c r="AC13" s="236">
        <v>94</v>
      </c>
      <c r="AD13" s="236">
        <v>115</v>
      </c>
      <c r="AE13" s="236">
        <v>137</v>
      </c>
      <c r="AF13" s="236">
        <v>149</v>
      </c>
      <c r="AG13" s="236">
        <v>173</v>
      </c>
      <c r="AH13" s="236">
        <v>153</v>
      </c>
      <c r="AI13" s="236">
        <v>145</v>
      </c>
      <c r="AJ13" s="237">
        <v>108</v>
      </c>
    </row>
    <row r="14" spans="1:260" x14ac:dyDescent="0.25">
      <c r="A14" s="235" t="s">
        <v>87</v>
      </c>
      <c r="B14" s="236">
        <v>792</v>
      </c>
      <c r="C14" s="236">
        <v>764</v>
      </c>
      <c r="D14" s="236">
        <v>697</v>
      </c>
      <c r="E14" s="236">
        <v>632</v>
      </c>
      <c r="F14" s="236">
        <v>634</v>
      </c>
      <c r="G14" s="236">
        <v>559</v>
      </c>
      <c r="H14" s="236">
        <v>494</v>
      </c>
      <c r="I14" s="236">
        <v>427</v>
      </c>
      <c r="J14" s="236">
        <v>377</v>
      </c>
      <c r="K14" s="236">
        <v>334</v>
      </c>
      <c r="L14" s="236">
        <v>280</v>
      </c>
      <c r="M14" s="15"/>
      <c r="N14" s="236">
        <v>106</v>
      </c>
      <c r="O14" s="236">
        <v>100</v>
      </c>
      <c r="P14" s="236">
        <v>91</v>
      </c>
      <c r="Q14" s="236">
        <v>88</v>
      </c>
      <c r="R14" s="236">
        <v>83</v>
      </c>
      <c r="S14" s="236">
        <v>86</v>
      </c>
      <c r="T14" s="236">
        <v>92</v>
      </c>
      <c r="U14" s="236">
        <v>97</v>
      </c>
      <c r="V14" s="236">
        <v>88</v>
      </c>
      <c r="W14" s="236">
        <v>85</v>
      </c>
      <c r="X14" s="236">
        <v>73</v>
      </c>
      <c r="Y14" s="15"/>
      <c r="Z14" s="236">
        <v>16</v>
      </c>
      <c r="AA14" s="236">
        <v>18</v>
      </c>
      <c r="AB14" s="236">
        <v>24</v>
      </c>
      <c r="AC14" s="236">
        <v>34</v>
      </c>
      <c r="AD14" s="236">
        <v>30</v>
      </c>
      <c r="AE14" s="236">
        <v>34</v>
      </c>
      <c r="AF14" s="236">
        <v>40</v>
      </c>
      <c r="AG14" s="236">
        <v>32</v>
      </c>
      <c r="AH14" s="236">
        <v>37</v>
      </c>
      <c r="AI14" s="236">
        <v>35</v>
      </c>
      <c r="AJ14" s="237">
        <v>38</v>
      </c>
    </row>
    <row r="15" spans="1:260" x14ac:dyDescent="0.25">
      <c r="A15" s="235" t="s">
        <v>88</v>
      </c>
      <c r="B15" s="236">
        <v>136</v>
      </c>
      <c r="C15" s="236">
        <v>112</v>
      </c>
      <c r="D15" s="236">
        <v>111</v>
      </c>
      <c r="E15" s="236">
        <v>108</v>
      </c>
      <c r="F15" s="236">
        <v>102</v>
      </c>
      <c r="G15" s="236">
        <v>86</v>
      </c>
      <c r="H15" s="236">
        <v>74</v>
      </c>
      <c r="I15" s="236">
        <v>63</v>
      </c>
      <c r="J15" s="236">
        <v>52</v>
      </c>
      <c r="K15" s="236">
        <v>50</v>
      </c>
      <c r="L15" s="236">
        <v>39</v>
      </c>
      <c r="M15" s="15"/>
      <c r="N15" s="236">
        <v>15</v>
      </c>
      <c r="O15" s="236">
        <v>15</v>
      </c>
      <c r="P15" s="236">
        <v>19</v>
      </c>
      <c r="Q15" s="236">
        <v>18</v>
      </c>
      <c r="R15" s="236">
        <v>23</v>
      </c>
      <c r="S15" s="236">
        <v>21</v>
      </c>
      <c r="T15" s="236">
        <v>19</v>
      </c>
      <c r="U15" s="236">
        <v>17</v>
      </c>
      <c r="V15" s="236">
        <v>17</v>
      </c>
      <c r="W15" s="236">
        <v>12</v>
      </c>
      <c r="X15" s="236">
        <v>9</v>
      </c>
      <c r="Y15" s="15"/>
      <c r="Z15" s="236">
        <v>7404</v>
      </c>
      <c r="AA15" s="236">
        <v>6987</v>
      </c>
      <c r="AB15" s="236">
        <v>6169</v>
      </c>
      <c r="AC15" s="236">
        <v>5226</v>
      </c>
      <c r="AD15" s="236">
        <v>4345</v>
      </c>
      <c r="AE15" s="236">
        <v>3594</v>
      </c>
      <c r="AF15" s="236">
        <v>2888</v>
      </c>
      <c r="AG15" s="236">
        <v>2306</v>
      </c>
      <c r="AH15" s="236">
        <v>1877</v>
      </c>
      <c r="AI15" s="236">
        <v>1480</v>
      </c>
      <c r="AJ15" s="237">
        <v>1148</v>
      </c>
    </row>
    <row r="16" spans="1:260" x14ac:dyDescent="0.25">
      <c r="A16" s="235" t="s">
        <v>89</v>
      </c>
      <c r="B16" s="236">
        <v>1186</v>
      </c>
      <c r="C16" s="236">
        <v>1109</v>
      </c>
      <c r="D16" s="236">
        <v>1017</v>
      </c>
      <c r="E16" s="236">
        <v>920</v>
      </c>
      <c r="F16" s="236">
        <v>830</v>
      </c>
      <c r="G16" s="236">
        <v>740</v>
      </c>
      <c r="H16" s="236">
        <v>659</v>
      </c>
      <c r="I16" s="236">
        <v>538</v>
      </c>
      <c r="J16" s="236">
        <v>450</v>
      </c>
      <c r="K16" s="236">
        <v>398</v>
      </c>
      <c r="L16" s="236">
        <v>322</v>
      </c>
      <c r="M16" s="15"/>
      <c r="N16" s="236">
        <v>46</v>
      </c>
      <c r="O16" s="236">
        <v>49</v>
      </c>
      <c r="P16" s="236">
        <v>51</v>
      </c>
      <c r="Q16" s="236">
        <v>45</v>
      </c>
      <c r="R16" s="236">
        <v>32</v>
      </c>
      <c r="S16" s="236">
        <v>30</v>
      </c>
      <c r="T16" s="236">
        <v>27</v>
      </c>
      <c r="U16" s="236">
        <v>24</v>
      </c>
      <c r="V16" s="236">
        <v>23</v>
      </c>
      <c r="W16" s="236">
        <v>21</v>
      </c>
      <c r="X16" s="236">
        <v>19</v>
      </c>
      <c r="Y16" s="15"/>
      <c r="Z16" s="236">
        <v>110</v>
      </c>
      <c r="AA16" s="236">
        <v>101</v>
      </c>
      <c r="AB16" s="236">
        <v>108</v>
      </c>
      <c r="AC16" s="236">
        <v>115</v>
      </c>
      <c r="AD16" s="236">
        <v>116</v>
      </c>
      <c r="AE16" s="236">
        <v>119</v>
      </c>
      <c r="AF16" s="236">
        <v>125</v>
      </c>
      <c r="AG16" s="236">
        <v>137</v>
      </c>
      <c r="AH16" s="236">
        <v>129</v>
      </c>
      <c r="AI16" s="236">
        <v>111</v>
      </c>
      <c r="AJ16" s="237">
        <v>97</v>
      </c>
    </row>
    <row r="17" spans="1:36" x14ac:dyDescent="0.25">
      <c r="A17" s="235" t="s">
        <v>90</v>
      </c>
      <c r="B17" s="236">
        <v>272</v>
      </c>
      <c r="C17" s="236">
        <v>235</v>
      </c>
      <c r="D17" s="236">
        <v>201</v>
      </c>
      <c r="E17" s="236">
        <v>191</v>
      </c>
      <c r="F17" s="236">
        <v>173</v>
      </c>
      <c r="G17" s="236">
        <v>164</v>
      </c>
      <c r="H17" s="236">
        <v>147</v>
      </c>
      <c r="I17" s="236">
        <v>119</v>
      </c>
      <c r="J17" s="236">
        <v>121</v>
      </c>
      <c r="K17" s="236">
        <v>106</v>
      </c>
      <c r="L17" s="236">
        <v>93</v>
      </c>
      <c r="M17" s="15"/>
      <c r="N17" s="236">
        <v>126</v>
      </c>
      <c r="O17" s="236">
        <v>109</v>
      </c>
      <c r="P17" s="236">
        <v>89</v>
      </c>
      <c r="Q17" s="236">
        <v>72</v>
      </c>
      <c r="R17" s="236">
        <v>65</v>
      </c>
      <c r="S17" s="236">
        <v>45</v>
      </c>
      <c r="T17" s="236">
        <v>50</v>
      </c>
      <c r="U17" s="236">
        <v>39</v>
      </c>
      <c r="V17" s="236">
        <v>32</v>
      </c>
      <c r="W17" s="236">
        <v>25</v>
      </c>
      <c r="X17" s="236">
        <v>24</v>
      </c>
      <c r="Y17" s="15"/>
      <c r="Z17" s="236">
        <v>83</v>
      </c>
      <c r="AA17" s="236">
        <v>74</v>
      </c>
      <c r="AB17" s="236">
        <v>62</v>
      </c>
      <c r="AC17" s="236">
        <v>52</v>
      </c>
      <c r="AD17" s="236">
        <v>47</v>
      </c>
      <c r="AE17" s="236">
        <v>45</v>
      </c>
      <c r="AF17" s="236">
        <v>39</v>
      </c>
      <c r="AG17" s="236">
        <v>34</v>
      </c>
      <c r="AH17" s="236">
        <v>36</v>
      </c>
      <c r="AI17" s="236">
        <v>32</v>
      </c>
      <c r="AJ17" s="237">
        <v>17</v>
      </c>
    </row>
    <row r="18" spans="1:36" x14ac:dyDescent="0.25">
      <c r="A18" s="235" t="s">
        <v>91</v>
      </c>
      <c r="B18" s="236">
        <v>3031</v>
      </c>
      <c r="C18" s="236">
        <v>2750</v>
      </c>
      <c r="D18" s="236">
        <v>2586</v>
      </c>
      <c r="E18" s="236">
        <v>2303</v>
      </c>
      <c r="F18" s="236">
        <v>2071</v>
      </c>
      <c r="G18" s="236">
        <v>1832</v>
      </c>
      <c r="H18" s="236">
        <v>1600</v>
      </c>
      <c r="I18" s="236">
        <v>1431</v>
      </c>
      <c r="J18" s="236">
        <v>1203</v>
      </c>
      <c r="K18" s="236">
        <v>1063</v>
      </c>
      <c r="L18" s="236">
        <v>937</v>
      </c>
      <c r="M18" s="15"/>
      <c r="N18" s="236">
        <v>997</v>
      </c>
      <c r="O18" s="236">
        <v>858</v>
      </c>
      <c r="P18" s="236">
        <v>781</v>
      </c>
      <c r="Q18" s="236">
        <v>697</v>
      </c>
      <c r="R18" s="236">
        <v>608</v>
      </c>
      <c r="S18" s="236">
        <v>535</v>
      </c>
      <c r="T18" s="236">
        <v>438</v>
      </c>
      <c r="U18" s="236">
        <v>399</v>
      </c>
      <c r="V18" s="236">
        <v>345</v>
      </c>
      <c r="W18" s="236">
        <v>281</v>
      </c>
      <c r="X18" s="236">
        <v>263</v>
      </c>
      <c r="Y18" s="15"/>
      <c r="Z18" s="236">
        <v>761</v>
      </c>
      <c r="AA18" s="236">
        <v>676</v>
      </c>
      <c r="AB18" s="236">
        <v>638</v>
      </c>
      <c r="AC18" s="236">
        <v>611</v>
      </c>
      <c r="AD18" s="236">
        <v>608</v>
      </c>
      <c r="AE18" s="236">
        <v>597</v>
      </c>
      <c r="AF18" s="236">
        <v>553</v>
      </c>
      <c r="AG18" s="236">
        <v>501</v>
      </c>
      <c r="AH18" s="236">
        <v>457</v>
      </c>
      <c r="AI18" s="236">
        <v>386</v>
      </c>
      <c r="AJ18" s="237">
        <v>362</v>
      </c>
    </row>
    <row r="19" spans="1:36" x14ac:dyDescent="0.25">
      <c r="A19" s="241" t="s">
        <v>149</v>
      </c>
      <c r="B19" s="242">
        <v>21140</v>
      </c>
      <c r="C19" s="242">
        <v>19127</v>
      </c>
      <c r="D19" s="242">
        <v>17336</v>
      </c>
      <c r="E19" s="242">
        <v>15610</v>
      </c>
      <c r="F19" s="242">
        <v>14102</v>
      </c>
      <c r="G19" s="242">
        <v>12563</v>
      </c>
      <c r="H19" s="242">
        <v>11044</v>
      </c>
      <c r="I19" s="242">
        <v>9600</v>
      </c>
      <c r="J19" s="242">
        <v>8364</v>
      </c>
      <c r="K19" s="242">
        <v>7138</v>
      </c>
      <c r="L19" s="242">
        <v>5998</v>
      </c>
      <c r="M19" s="243"/>
      <c r="N19" s="242">
        <v>17075</v>
      </c>
      <c r="O19" s="242">
        <v>15382</v>
      </c>
      <c r="P19" s="242">
        <v>14444</v>
      </c>
      <c r="Q19" s="242">
        <v>13361</v>
      </c>
      <c r="R19" s="242">
        <v>12237</v>
      </c>
      <c r="S19" s="242">
        <v>11204</v>
      </c>
      <c r="T19" s="242">
        <v>10020</v>
      </c>
      <c r="U19" s="242">
        <v>8903</v>
      </c>
      <c r="V19" s="242">
        <v>7895</v>
      </c>
      <c r="W19" s="242">
        <v>6888</v>
      </c>
      <c r="X19" s="242">
        <v>5958</v>
      </c>
      <c r="Y19" s="243"/>
      <c r="Z19" s="242">
        <v>10171</v>
      </c>
      <c r="AA19" s="242">
        <v>9417</v>
      </c>
      <c r="AB19" s="242">
        <v>8596</v>
      </c>
      <c r="AC19" s="242">
        <v>7693</v>
      </c>
      <c r="AD19" s="242">
        <v>6887</v>
      </c>
      <c r="AE19" s="242">
        <v>6102</v>
      </c>
      <c r="AF19" s="242">
        <v>5327</v>
      </c>
      <c r="AG19" s="242">
        <v>4669</v>
      </c>
      <c r="AH19" s="242">
        <v>4105</v>
      </c>
      <c r="AI19" s="242">
        <v>3477</v>
      </c>
      <c r="AJ19" s="244">
        <v>2918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V221"/>
  <sheetViews>
    <sheetView workbookViewId="0">
      <selection sqref="A1:F1"/>
    </sheetView>
  </sheetViews>
  <sheetFormatPr defaultRowHeight="15" x14ac:dyDescent="0.25"/>
  <cols>
    <col min="1" max="1" width="23.140625" style="6" customWidth="1"/>
    <col min="2" max="2" width="12.140625" style="1" customWidth="1"/>
    <col min="3" max="3" width="7.42578125" style="21" customWidth="1"/>
    <col min="4" max="4" width="7.42578125" style="15" customWidth="1"/>
    <col min="5" max="10" width="7.42578125" style="1" customWidth="1"/>
    <col min="11" max="11" width="7.42578125" style="21" customWidth="1"/>
    <col min="12" max="12" width="12.140625" style="21" bestFit="1" customWidth="1"/>
    <col min="13" max="22" width="8" style="1" customWidth="1"/>
    <col min="23" max="16384" width="9.140625" style="1"/>
  </cols>
  <sheetData>
    <row r="1" spans="1:22" x14ac:dyDescent="0.25">
      <c r="A1" s="253" t="s">
        <v>99</v>
      </c>
      <c r="B1" s="253"/>
      <c r="C1" s="253"/>
      <c r="D1" s="253"/>
      <c r="E1" s="253"/>
      <c r="F1" s="253"/>
      <c r="H1" s="253"/>
      <c r="I1" s="253"/>
      <c r="J1" s="253"/>
      <c r="K1" s="253"/>
      <c r="L1" s="253"/>
      <c r="M1" s="253"/>
    </row>
    <row r="2" spans="1:22" x14ac:dyDescent="0.25">
      <c r="A2" s="251"/>
      <c r="B2" s="251"/>
      <c r="C2" s="251"/>
      <c r="D2" s="251"/>
      <c r="E2" s="251"/>
      <c r="H2"/>
      <c r="I2"/>
      <c r="J2"/>
      <c r="K2" s="23"/>
      <c r="L2" s="23"/>
      <c r="M2"/>
    </row>
    <row r="3" spans="1:22" x14ac:dyDescent="0.25">
      <c r="A3" s="165"/>
      <c r="B3" s="254" t="s">
        <v>97</v>
      </c>
      <c r="C3" s="254"/>
      <c r="D3" s="254"/>
      <c r="E3" s="254"/>
      <c r="F3" s="254"/>
      <c r="G3" s="254"/>
      <c r="H3" s="254"/>
      <c r="I3" s="254"/>
      <c r="J3" s="254"/>
      <c r="K3" s="166"/>
      <c r="L3" s="166"/>
      <c r="M3" s="254" t="s">
        <v>96</v>
      </c>
      <c r="N3" s="254"/>
      <c r="O3" s="254"/>
      <c r="P3" s="254"/>
      <c r="Q3" s="254"/>
      <c r="R3" s="254"/>
      <c r="S3" s="254"/>
      <c r="T3" s="254"/>
      <c r="U3" s="254"/>
      <c r="V3" s="167"/>
    </row>
    <row r="4" spans="1:22" x14ac:dyDescent="0.25">
      <c r="A4" s="168"/>
      <c r="B4" s="169">
        <v>2010</v>
      </c>
      <c r="C4" s="169">
        <v>2011</v>
      </c>
      <c r="D4" s="169">
        <v>2012</v>
      </c>
      <c r="E4" s="169">
        <v>2013</v>
      </c>
      <c r="F4" s="169">
        <v>2014</v>
      </c>
      <c r="G4" s="169">
        <v>2015</v>
      </c>
      <c r="H4" s="169">
        <v>2016</v>
      </c>
      <c r="I4" s="169">
        <v>2017</v>
      </c>
      <c r="J4" s="169">
        <v>2018</v>
      </c>
      <c r="K4" s="169">
        <v>2019</v>
      </c>
      <c r="L4" s="169"/>
      <c r="M4" s="169">
        <v>2010</v>
      </c>
      <c r="N4" s="169">
        <v>2011</v>
      </c>
      <c r="O4" s="169">
        <v>2012</v>
      </c>
      <c r="P4" s="169">
        <v>2013</v>
      </c>
      <c r="Q4" s="169">
        <v>2014</v>
      </c>
      <c r="R4" s="169">
        <v>2015</v>
      </c>
      <c r="S4" s="169">
        <v>2016</v>
      </c>
      <c r="T4" s="169">
        <v>2017</v>
      </c>
      <c r="U4" s="169">
        <v>2018</v>
      </c>
      <c r="V4" s="170">
        <v>2019</v>
      </c>
    </row>
    <row r="5" spans="1:22" x14ac:dyDescent="0.25">
      <c r="A5" s="157" t="s">
        <v>9</v>
      </c>
      <c r="B5" s="159">
        <v>21263</v>
      </c>
      <c r="C5" s="159">
        <v>24700</v>
      </c>
      <c r="D5" s="159">
        <v>29158</v>
      </c>
      <c r="E5" s="159">
        <v>31590</v>
      </c>
      <c r="F5" s="159">
        <v>34997</v>
      </c>
      <c r="G5" s="159">
        <v>39141</v>
      </c>
      <c r="H5" s="159">
        <v>40432</v>
      </c>
      <c r="I5" s="159">
        <v>40247</v>
      </c>
      <c r="J5" s="159">
        <v>40275</v>
      </c>
      <c r="K5" s="159">
        <v>41778</v>
      </c>
      <c r="L5" s="160"/>
      <c r="M5" s="155">
        <v>58860</v>
      </c>
      <c r="N5" s="155">
        <v>61280</v>
      </c>
      <c r="O5" s="155">
        <v>64076</v>
      </c>
      <c r="P5" s="155">
        <v>62388</v>
      </c>
      <c r="Q5" s="155">
        <v>65646</v>
      </c>
      <c r="R5" s="155">
        <v>63204</v>
      </c>
      <c r="S5" s="155">
        <v>63872</v>
      </c>
      <c r="T5" s="155">
        <v>63709</v>
      </c>
      <c r="U5" s="155">
        <v>67277</v>
      </c>
      <c r="V5" s="161">
        <v>68435</v>
      </c>
    </row>
    <row r="6" spans="1:22" x14ac:dyDescent="0.25">
      <c r="A6" s="157" t="s">
        <v>10</v>
      </c>
      <c r="B6" s="159">
        <v>5882</v>
      </c>
      <c r="C6" s="159">
        <v>6495</v>
      </c>
      <c r="D6" s="159">
        <v>6448</v>
      </c>
      <c r="E6" s="159">
        <v>7309</v>
      </c>
      <c r="F6" s="159">
        <v>7890</v>
      </c>
      <c r="G6" s="159">
        <v>9000</v>
      </c>
      <c r="H6" s="159">
        <v>9807</v>
      </c>
      <c r="I6" s="159">
        <v>10691</v>
      </c>
      <c r="J6" s="159">
        <v>10832</v>
      </c>
      <c r="K6" s="159">
        <v>11230</v>
      </c>
      <c r="L6" s="160"/>
      <c r="M6" s="155">
        <v>10715</v>
      </c>
      <c r="N6" s="155">
        <v>10833</v>
      </c>
      <c r="O6" s="155">
        <v>11120</v>
      </c>
      <c r="P6" s="155">
        <v>11443</v>
      </c>
      <c r="Q6" s="155">
        <v>11432</v>
      </c>
      <c r="R6" s="155">
        <v>11122</v>
      </c>
      <c r="S6" s="155">
        <v>11723</v>
      </c>
      <c r="T6" s="155">
        <v>11627</v>
      </c>
      <c r="U6" s="155">
        <v>12359</v>
      </c>
      <c r="V6" s="161">
        <v>11938</v>
      </c>
    </row>
    <row r="7" spans="1:22" x14ac:dyDescent="0.25">
      <c r="A7" s="158" t="s">
        <v>141</v>
      </c>
      <c r="B7" s="162">
        <v>2563</v>
      </c>
      <c r="C7" s="162">
        <v>2783</v>
      </c>
      <c r="D7" s="162">
        <v>2719</v>
      </c>
      <c r="E7" s="162">
        <v>2931</v>
      </c>
      <c r="F7" s="162">
        <v>3232</v>
      </c>
      <c r="G7" s="162">
        <v>3708</v>
      </c>
      <c r="H7" s="162">
        <v>3885</v>
      </c>
      <c r="I7" s="162">
        <v>4416</v>
      </c>
      <c r="J7" s="162">
        <v>4066</v>
      </c>
      <c r="K7" s="162">
        <v>4524</v>
      </c>
      <c r="L7" s="163"/>
      <c r="M7" s="156">
        <v>4529</v>
      </c>
      <c r="N7" s="156">
        <v>4632</v>
      </c>
      <c r="O7" s="156">
        <v>4717</v>
      </c>
      <c r="P7" s="156">
        <v>4849</v>
      </c>
      <c r="Q7" s="156">
        <v>4801</v>
      </c>
      <c r="R7" s="156">
        <v>4578</v>
      </c>
      <c r="S7" s="156">
        <v>4803</v>
      </c>
      <c r="T7" s="156">
        <v>4928</v>
      </c>
      <c r="U7" s="156">
        <v>5154</v>
      </c>
      <c r="V7" s="164">
        <v>5082</v>
      </c>
    </row>
    <row r="8" spans="1:22" x14ac:dyDescent="0.25">
      <c r="A8" s="18"/>
      <c r="B8" s="18"/>
      <c r="C8" s="19"/>
      <c r="D8" s="20"/>
      <c r="E8" s="18"/>
      <c r="F8" s="18"/>
      <c r="G8" s="18"/>
      <c r="H8" s="18"/>
      <c r="I8" s="18"/>
      <c r="J8" s="18"/>
      <c r="K8" s="18"/>
      <c r="L8" s="18"/>
      <c r="M8"/>
    </row>
    <row r="9" spans="1:22" x14ac:dyDescent="0.25">
      <c r="A9" s="18"/>
      <c r="B9" s="18"/>
      <c r="C9" s="19"/>
      <c r="D9" s="20"/>
      <c r="E9" s="18"/>
      <c r="F9" s="18"/>
      <c r="G9" s="18"/>
      <c r="H9" s="18"/>
      <c r="I9" s="18"/>
      <c r="J9" s="18"/>
      <c r="K9" s="18"/>
      <c r="L9" s="18"/>
      <c r="M9"/>
    </row>
    <row r="10" spans="1:22" x14ac:dyDescent="0.25">
      <c r="A10" s="18"/>
      <c r="B10" s="18"/>
      <c r="C10" s="19"/>
      <c r="D10" s="20"/>
      <c r="E10" s="18"/>
      <c r="F10" s="18"/>
      <c r="G10" s="18"/>
      <c r="H10" s="18"/>
      <c r="I10" s="18"/>
      <c r="J10" s="18"/>
      <c r="K10" s="18"/>
      <c r="L10" s="18"/>
      <c r="M10"/>
    </row>
    <row r="11" spans="1:22" ht="15.75" x14ac:dyDescent="0.25">
      <c r="A11" s="171"/>
      <c r="B11" s="172"/>
      <c r="C11" s="255" t="s">
        <v>156</v>
      </c>
      <c r="D11" s="255"/>
      <c r="E11" s="255" t="s">
        <v>157</v>
      </c>
      <c r="F11" s="256"/>
      <c r="G11" s="18"/>
      <c r="H11" s="18"/>
      <c r="I11" s="18"/>
      <c r="J11" s="18"/>
      <c r="K11" s="18"/>
      <c r="L11" s="18"/>
      <c r="M11"/>
    </row>
    <row r="12" spans="1:22" x14ac:dyDescent="0.25">
      <c r="A12" s="173"/>
      <c r="B12" s="170"/>
      <c r="C12" s="174">
        <v>2010</v>
      </c>
      <c r="D12" s="174">
        <v>2019</v>
      </c>
      <c r="E12" s="174">
        <v>2010</v>
      </c>
      <c r="F12" s="175">
        <v>2019</v>
      </c>
      <c r="G12" s="18"/>
      <c r="H12" s="18"/>
      <c r="I12" s="18"/>
      <c r="J12" s="18"/>
      <c r="K12" s="18"/>
      <c r="L12" s="18"/>
      <c r="M12" s="18"/>
    </row>
    <row r="13" spans="1:22" x14ac:dyDescent="0.25">
      <c r="A13" s="257" t="s">
        <v>151</v>
      </c>
      <c r="B13" s="153" t="s">
        <v>9</v>
      </c>
      <c r="C13" s="147">
        <v>1237</v>
      </c>
      <c r="D13" s="147">
        <v>2699</v>
      </c>
      <c r="E13" s="147">
        <v>9802</v>
      </c>
      <c r="F13" s="148">
        <v>14400</v>
      </c>
      <c r="G13" s="18"/>
      <c r="H13" s="18"/>
      <c r="I13" s="18"/>
      <c r="J13" s="18"/>
      <c r="K13" s="18"/>
      <c r="L13" s="18"/>
      <c r="M13"/>
    </row>
    <row r="14" spans="1:22" x14ac:dyDescent="0.25">
      <c r="A14" s="257"/>
      <c r="B14" s="153" t="s">
        <v>10</v>
      </c>
      <c r="C14" s="149">
        <v>341</v>
      </c>
      <c r="D14" s="149">
        <v>664</v>
      </c>
      <c r="E14" s="147">
        <v>2374</v>
      </c>
      <c r="F14" s="148">
        <v>3204</v>
      </c>
      <c r="G14" s="18"/>
      <c r="H14" s="18"/>
      <c r="I14" s="18"/>
      <c r="J14" s="18"/>
      <c r="K14" s="18"/>
      <c r="L14" s="18"/>
      <c r="M14"/>
    </row>
    <row r="15" spans="1:22" x14ac:dyDescent="0.25">
      <c r="A15" s="257"/>
      <c r="B15" s="153" t="s">
        <v>152</v>
      </c>
      <c r="C15" s="149">
        <v>158</v>
      </c>
      <c r="D15" s="149">
        <v>208</v>
      </c>
      <c r="E15" s="149">
        <v>843</v>
      </c>
      <c r="F15" s="148">
        <v>1138</v>
      </c>
      <c r="G15" s="18"/>
      <c r="H15" s="18"/>
      <c r="I15" s="18"/>
      <c r="J15" s="18"/>
      <c r="K15" s="18"/>
      <c r="L15" s="18"/>
      <c r="M15"/>
    </row>
    <row r="16" spans="1:22" x14ac:dyDescent="0.25">
      <c r="A16" s="257" t="s">
        <v>111</v>
      </c>
      <c r="B16" s="153" t="s">
        <v>9</v>
      </c>
      <c r="C16" s="147">
        <v>11085</v>
      </c>
      <c r="D16" s="147">
        <v>30399</v>
      </c>
      <c r="E16" s="147">
        <v>14980</v>
      </c>
      <c r="F16" s="148">
        <v>18295</v>
      </c>
      <c r="G16" s="18"/>
      <c r="H16" s="18"/>
      <c r="I16" s="18"/>
      <c r="J16" s="18"/>
      <c r="K16" s="18"/>
      <c r="L16" s="18"/>
      <c r="M16"/>
    </row>
    <row r="17" spans="1:13" x14ac:dyDescent="0.25">
      <c r="A17" s="257"/>
      <c r="B17" s="153" t="s">
        <v>10</v>
      </c>
      <c r="C17" s="147">
        <v>3406</v>
      </c>
      <c r="D17" s="147">
        <v>7744</v>
      </c>
      <c r="E17" s="147">
        <v>2876</v>
      </c>
      <c r="F17" s="148">
        <v>2915</v>
      </c>
      <c r="G17" s="18"/>
      <c r="H17" s="18"/>
      <c r="I17" s="18"/>
      <c r="J17" s="18"/>
      <c r="K17" s="18"/>
      <c r="L17" s="18"/>
      <c r="M17"/>
    </row>
    <row r="18" spans="1:13" x14ac:dyDescent="0.25">
      <c r="A18" s="257"/>
      <c r="B18" s="153" t="s">
        <v>152</v>
      </c>
      <c r="C18" s="147">
        <v>1284</v>
      </c>
      <c r="D18" s="147">
        <v>2846</v>
      </c>
      <c r="E18" s="147">
        <v>1132</v>
      </c>
      <c r="F18" s="148">
        <v>1193</v>
      </c>
      <c r="G18" s="18"/>
      <c r="H18" s="18"/>
      <c r="I18" s="18"/>
      <c r="J18" s="18"/>
      <c r="K18" s="18"/>
      <c r="L18" s="18"/>
      <c r="M18"/>
    </row>
    <row r="19" spans="1:13" x14ac:dyDescent="0.25">
      <c r="A19" s="257" t="s">
        <v>153</v>
      </c>
      <c r="B19" s="153" t="s">
        <v>9</v>
      </c>
      <c r="C19" s="147">
        <v>1961</v>
      </c>
      <c r="D19" s="147">
        <v>2365</v>
      </c>
      <c r="E19" s="147">
        <v>9987</v>
      </c>
      <c r="F19" s="148">
        <v>12932</v>
      </c>
      <c r="G19" s="18"/>
      <c r="H19" s="18"/>
      <c r="I19" s="18"/>
      <c r="J19" s="18"/>
      <c r="K19" s="18"/>
      <c r="L19" s="18"/>
      <c r="M19"/>
    </row>
    <row r="20" spans="1:13" x14ac:dyDescent="0.25">
      <c r="A20" s="257"/>
      <c r="B20" s="153" t="s">
        <v>10</v>
      </c>
      <c r="C20" s="149">
        <v>673</v>
      </c>
      <c r="D20" s="149">
        <v>941</v>
      </c>
      <c r="E20" s="147">
        <v>1952</v>
      </c>
      <c r="F20" s="148">
        <v>2228</v>
      </c>
      <c r="G20" s="18"/>
      <c r="H20" s="18"/>
      <c r="I20" s="18"/>
      <c r="J20" s="18"/>
      <c r="K20" s="18"/>
      <c r="L20" s="18"/>
      <c r="M20"/>
    </row>
    <row r="21" spans="1:13" x14ac:dyDescent="0.25">
      <c r="A21" s="257"/>
      <c r="B21" s="153" t="s">
        <v>152</v>
      </c>
      <c r="C21" s="149">
        <v>384</v>
      </c>
      <c r="D21" s="149">
        <v>512</v>
      </c>
      <c r="E21" s="149">
        <v>877</v>
      </c>
      <c r="F21" s="148">
        <v>1071</v>
      </c>
      <c r="G21" s="18"/>
      <c r="H21" s="18"/>
      <c r="I21" s="18"/>
      <c r="J21" s="18"/>
      <c r="K21" s="18"/>
      <c r="L21" s="18"/>
      <c r="M21" s="18"/>
    </row>
    <row r="22" spans="1:13" x14ac:dyDescent="0.25">
      <c r="A22" s="257" t="s">
        <v>154</v>
      </c>
      <c r="B22" s="153" t="s">
        <v>9</v>
      </c>
      <c r="C22" s="147">
        <v>1018</v>
      </c>
      <c r="D22" s="147">
        <v>1061</v>
      </c>
      <c r="E22" s="147">
        <v>10961</v>
      </c>
      <c r="F22" s="148">
        <v>11075</v>
      </c>
      <c r="G22" s="18"/>
      <c r="H22" s="18"/>
      <c r="I22" s="18"/>
      <c r="J22" s="18"/>
      <c r="K22" s="18"/>
      <c r="L22" s="18"/>
      <c r="M22"/>
    </row>
    <row r="23" spans="1:13" x14ac:dyDescent="0.25">
      <c r="A23" s="257"/>
      <c r="B23" s="153" t="s">
        <v>10</v>
      </c>
      <c r="C23" s="149">
        <v>426</v>
      </c>
      <c r="D23" s="149">
        <v>630</v>
      </c>
      <c r="E23" s="147">
        <v>1557</v>
      </c>
      <c r="F23" s="148">
        <v>1658</v>
      </c>
      <c r="G23" s="18"/>
      <c r="H23" s="18"/>
      <c r="I23" s="18"/>
      <c r="J23" s="18"/>
      <c r="K23" s="18"/>
      <c r="L23" s="18"/>
      <c r="M23"/>
    </row>
    <row r="24" spans="1:13" x14ac:dyDescent="0.25">
      <c r="A24" s="257"/>
      <c r="B24" s="153" t="s">
        <v>152</v>
      </c>
      <c r="C24" s="149">
        <v>182</v>
      </c>
      <c r="D24" s="149">
        <v>245</v>
      </c>
      <c r="E24" s="149">
        <v>671</v>
      </c>
      <c r="F24" s="150">
        <v>720</v>
      </c>
      <c r="G24" s="18"/>
      <c r="H24" s="18"/>
      <c r="I24" s="18"/>
      <c r="J24" s="18"/>
      <c r="K24" s="18"/>
      <c r="L24" s="18"/>
      <c r="M24"/>
    </row>
    <row r="25" spans="1:13" x14ac:dyDescent="0.25">
      <c r="A25" s="257" t="s">
        <v>53</v>
      </c>
      <c r="B25" s="153" t="s">
        <v>9</v>
      </c>
      <c r="C25" s="147">
        <v>4229</v>
      </c>
      <c r="D25" s="147">
        <v>3700</v>
      </c>
      <c r="E25" s="147">
        <v>7954</v>
      </c>
      <c r="F25" s="148">
        <v>6870</v>
      </c>
      <c r="G25" s="18"/>
      <c r="H25" s="18"/>
      <c r="I25" s="18"/>
      <c r="J25" s="18"/>
      <c r="K25" s="18"/>
      <c r="L25" s="18"/>
      <c r="M25"/>
    </row>
    <row r="26" spans="1:13" x14ac:dyDescent="0.25">
      <c r="A26" s="257"/>
      <c r="B26" s="153" t="s">
        <v>10</v>
      </c>
      <c r="C26" s="149">
        <v>493</v>
      </c>
      <c r="D26" s="149">
        <v>462</v>
      </c>
      <c r="E26" s="147">
        <v>1181</v>
      </c>
      <c r="F26" s="148">
        <v>1100</v>
      </c>
      <c r="G26" s="18"/>
      <c r="H26" s="18"/>
      <c r="I26" s="18"/>
      <c r="J26" s="18"/>
      <c r="K26" s="18"/>
      <c r="L26" s="18"/>
      <c r="M26"/>
    </row>
    <row r="27" spans="1:13" x14ac:dyDescent="0.25">
      <c r="A27" s="257"/>
      <c r="B27" s="153" t="s">
        <v>152</v>
      </c>
      <c r="C27" s="149">
        <v>323</v>
      </c>
      <c r="D27" s="149">
        <v>291</v>
      </c>
      <c r="E27" s="149">
        <v>568</v>
      </c>
      <c r="F27" s="150">
        <v>527</v>
      </c>
      <c r="G27" s="18"/>
      <c r="H27" s="18"/>
      <c r="I27" s="18"/>
      <c r="J27" s="18"/>
      <c r="K27" s="18"/>
      <c r="L27" s="18"/>
      <c r="M27"/>
    </row>
    <row r="28" spans="1:13" x14ac:dyDescent="0.25">
      <c r="A28" s="257" t="s">
        <v>155</v>
      </c>
      <c r="B28" s="153" t="s">
        <v>9</v>
      </c>
      <c r="C28" s="147">
        <v>1733</v>
      </c>
      <c r="D28" s="147">
        <v>1554</v>
      </c>
      <c r="E28" s="147">
        <v>5176</v>
      </c>
      <c r="F28" s="148">
        <v>4863</v>
      </c>
      <c r="G28" s="18"/>
      <c r="H28" s="18"/>
      <c r="I28" s="18"/>
      <c r="J28" s="18"/>
      <c r="K28" s="18"/>
      <c r="L28" s="18"/>
      <c r="M28"/>
    </row>
    <row r="29" spans="1:13" x14ac:dyDescent="0.25">
      <c r="A29" s="257"/>
      <c r="B29" s="153" t="s">
        <v>10</v>
      </c>
      <c r="C29" s="149">
        <v>543</v>
      </c>
      <c r="D29" s="149">
        <v>789</v>
      </c>
      <c r="E29" s="149">
        <v>775</v>
      </c>
      <c r="F29" s="150">
        <v>833</v>
      </c>
      <c r="G29" s="18"/>
      <c r="H29" s="18"/>
      <c r="I29" s="18"/>
      <c r="J29" s="18"/>
      <c r="K29" s="18"/>
      <c r="L29" s="18"/>
      <c r="M29"/>
    </row>
    <row r="30" spans="1:13" x14ac:dyDescent="0.25">
      <c r="A30" s="258"/>
      <c r="B30" s="154" t="s">
        <v>152</v>
      </c>
      <c r="C30" s="151">
        <v>232</v>
      </c>
      <c r="D30" s="151">
        <v>422</v>
      </c>
      <c r="E30" s="151">
        <v>438</v>
      </c>
      <c r="F30" s="152">
        <v>433</v>
      </c>
      <c r="G30" s="18"/>
      <c r="H30" s="18"/>
      <c r="I30" s="18"/>
      <c r="J30" s="18"/>
      <c r="K30" s="18"/>
      <c r="L30" s="18"/>
      <c r="M30" s="18"/>
    </row>
    <row r="31" spans="1:13" x14ac:dyDescent="0.25">
      <c r="A31" s="18"/>
      <c r="B31" s="18"/>
      <c r="C31" s="19"/>
      <c r="D31" s="20"/>
      <c r="E31" s="18"/>
      <c r="F31" s="18"/>
      <c r="G31" s="18"/>
      <c r="H31" s="18"/>
      <c r="I31" s="18"/>
      <c r="J31" s="18"/>
      <c r="K31" s="18"/>
      <c r="L31" s="18"/>
      <c r="M31"/>
    </row>
    <row r="32" spans="1:13" x14ac:dyDescent="0.25">
      <c r="A32" s="18"/>
      <c r="B32" s="18"/>
      <c r="C32" s="19"/>
      <c r="D32" s="20"/>
      <c r="E32" s="18"/>
      <c r="F32" s="18"/>
      <c r="G32" s="18"/>
      <c r="H32" s="18"/>
      <c r="I32" s="18"/>
      <c r="J32" s="18"/>
      <c r="K32" s="18"/>
      <c r="L32" s="18"/>
      <c r="M32"/>
    </row>
    <row r="33" spans="1:13" x14ac:dyDescent="0.25">
      <c r="A33" s="18"/>
      <c r="B33" s="18"/>
      <c r="C33" s="19"/>
      <c r="D33" s="20"/>
      <c r="E33" s="18"/>
      <c r="F33" s="18"/>
      <c r="G33" s="18"/>
      <c r="H33" s="18"/>
      <c r="I33" s="18"/>
      <c r="J33" s="18"/>
      <c r="K33" s="18"/>
      <c r="L33" s="18"/>
      <c r="M33"/>
    </row>
    <row r="34" spans="1:13" x14ac:dyDescent="0.25">
      <c r="A34" s="18"/>
      <c r="B34" s="18"/>
      <c r="C34" s="19"/>
      <c r="D34" s="20"/>
      <c r="E34" s="18"/>
      <c r="F34" s="18"/>
      <c r="G34" s="18"/>
      <c r="H34" s="18"/>
      <c r="I34" s="18"/>
      <c r="J34" s="18"/>
      <c r="K34" s="18"/>
      <c r="L34" s="18"/>
      <c r="M34"/>
    </row>
    <row r="35" spans="1:13" x14ac:dyDescent="0.25">
      <c r="A35" s="18"/>
      <c r="B35" s="18"/>
      <c r="C35" s="19"/>
      <c r="D35" s="20"/>
      <c r="E35" s="18"/>
      <c r="F35" s="18"/>
      <c r="G35" s="18"/>
      <c r="H35" s="18"/>
      <c r="I35" s="18"/>
      <c r="J35" s="18"/>
      <c r="K35" s="18"/>
      <c r="L35" s="18"/>
      <c r="M35"/>
    </row>
    <row r="36" spans="1:13" x14ac:dyDescent="0.25">
      <c r="A36" s="18"/>
      <c r="B36" s="18"/>
      <c r="C36" s="19"/>
      <c r="D36" s="20"/>
      <c r="E36" s="18"/>
      <c r="F36" s="18"/>
      <c r="G36" s="18"/>
      <c r="H36" s="18"/>
      <c r="I36" s="18"/>
      <c r="J36" s="18"/>
      <c r="K36" s="18"/>
      <c r="L36" s="18"/>
      <c r="M36"/>
    </row>
    <row r="37" spans="1:13" x14ac:dyDescent="0.25">
      <c r="A37" s="18"/>
      <c r="B37" s="18"/>
      <c r="C37" s="19"/>
      <c r="D37" s="20"/>
      <c r="E37" s="18"/>
      <c r="F37" s="18"/>
      <c r="G37" s="18"/>
      <c r="H37" s="18"/>
      <c r="I37" s="18"/>
      <c r="J37" s="18"/>
      <c r="K37" s="18"/>
      <c r="L37" s="18"/>
      <c r="M37"/>
    </row>
    <row r="38" spans="1:13" x14ac:dyDescent="0.25">
      <c r="A38" s="18"/>
      <c r="B38" s="18"/>
      <c r="C38" s="19"/>
      <c r="D38" s="20"/>
      <c r="E38" s="18"/>
      <c r="F38" s="18"/>
      <c r="G38" s="18"/>
      <c r="H38" s="18"/>
      <c r="I38" s="18"/>
      <c r="J38" s="18"/>
      <c r="K38" s="18"/>
      <c r="L38" s="18"/>
      <c r="M38"/>
    </row>
    <row r="39" spans="1:13" x14ac:dyDescent="0.25">
      <c r="A39" s="18"/>
      <c r="B39" s="18"/>
      <c r="C39" s="59"/>
      <c r="D39" s="20"/>
      <c r="E39" s="18"/>
      <c r="F39" s="18"/>
      <c r="G39" s="18"/>
      <c r="H39" s="18"/>
      <c r="I39" s="18"/>
      <c r="J39" s="18"/>
      <c r="K39" s="18"/>
      <c r="L39" s="18"/>
      <c r="M39" s="18"/>
    </row>
    <row r="40" spans="1:13" x14ac:dyDescent="0.25">
      <c r="A40" s="18"/>
      <c r="B40" s="18"/>
      <c r="C40" s="19"/>
      <c r="D40" s="20"/>
      <c r="E40" s="18"/>
      <c r="F40" s="18"/>
      <c r="G40" s="18"/>
      <c r="H40" s="18"/>
      <c r="I40" s="18"/>
      <c r="J40" s="18"/>
      <c r="K40" s="18"/>
      <c r="L40" s="18"/>
      <c r="M40"/>
    </row>
    <row r="41" spans="1:13" x14ac:dyDescent="0.25">
      <c r="A41" s="18"/>
      <c r="B41" s="18"/>
      <c r="C41" s="19"/>
      <c r="D41" s="20"/>
      <c r="E41" s="18"/>
      <c r="F41" s="18"/>
      <c r="G41" s="18"/>
      <c r="H41" s="18"/>
      <c r="I41" s="18"/>
      <c r="J41" s="18"/>
      <c r="K41" s="18"/>
      <c r="L41" s="18"/>
      <c r="M41"/>
    </row>
    <row r="42" spans="1:13" x14ac:dyDescent="0.25">
      <c r="A42" s="18"/>
      <c r="B42" s="18"/>
      <c r="C42" s="19"/>
      <c r="D42" s="20"/>
      <c r="E42" s="18"/>
      <c r="F42" s="18"/>
      <c r="G42" s="18"/>
      <c r="H42" s="18"/>
      <c r="I42" s="18"/>
      <c r="J42" s="18"/>
      <c r="K42" s="18"/>
      <c r="L42" s="18"/>
      <c r="M42"/>
    </row>
    <row r="43" spans="1:13" x14ac:dyDescent="0.25">
      <c r="A43" s="18"/>
      <c r="B43" s="18"/>
      <c r="C43" s="19"/>
      <c r="D43" s="20"/>
      <c r="E43" s="18"/>
      <c r="F43" s="18"/>
      <c r="G43" s="18"/>
      <c r="H43" s="18"/>
      <c r="I43" s="18"/>
      <c r="J43" s="18"/>
      <c r="K43" s="18"/>
      <c r="L43" s="18"/>
      <c r="M43"/>
    </row>
    <row r="44" spans="1:13" x14ac:dyDescent="0.25">
      <c r="A44" s="18"/>
      <c r="B44" s="18"/>
      <c r="C44" s="19"/>
      <c r="D44" s="20"/>
      <c r="E44" s="18"/>
      <c r="F44" s="18"/>
      <c r="G44" s="18"/>
      <c r="H44" s="18"/>
      <c r="I44" s="18"/>
      <c r="J44" s="18"/>
      <c r="K44" s="18"/>
      <c r="L44" s="18"/>
      <c r="M44"/>
    </row>
    <row r="45" spans="1:13" x14ac:dyDescent="0.25">
      <c r="A45" s="18"/>
      <c r="B45" s="18"/>
      <c r="C45" s="19"/>
      <c r="D45" s="20"/>
      <c r="E45" s="18"/>
      <c r="F45" s="18"/>
      <c r="G45" s="18"/>
      <c r="H45" s="18"/>
      <c r="I45" s="18"/>
      <c r="J45" s="18"/>
      <c r="K45" s="18"/>
      <c r="L45" s="18"/>
      <c r="M45"/>
    </row>
    <row r="46" spans="1:13" x14ac:dyDescent="0.25">
      <c r="A46" s="18"/>
      <c r="B46" s="18"/>
      <c r="C46" s="19"/>
      <c r="D46" s="20"/>
      <c r="E46" s="18"/>
      <c r="F46" s="18"/>
      <c r="G46" s="18"/>
      <c r="H46" s="18"/>
      <c r="I46" s="18"/>
      <c r="J46" s="18"/>
      <c r="K46" s="18"/>
      <c r="L46" s="18"/>
      <c r="M46"/>
    </row>
    <row r="47" spans="1:13" x14ac:dyDescent="0.25">
      <c r="A47" s="18"/>
      <c r="B47" s="18"/>
      <c r="C47" s="19"/>
      <c r="D47" s="20"/>
      <c r="E47" s="18"/>
      <c r="F47" s="18"/>
      <c r="G47" s="18"/>
      <c r="H47" s="18"/>
      <c r="I47" s="18"/>
      <c r="J47" s="18"/>
      <c r="K47" s="18"/>
      <c r="L47" s="18"/>
      <c r="M47"/>
    </row>
    <row r="48" spans="1:13" x14ac:dyDescent="0.25">
      <c r="A48" s="18"/>
      <c r="B48" s="18"/>
      <c r="C48" s="59"/>
      <c r="D48" s="20"/>
      <c r="E48" s="18"/>
      <c r="F48" s="18"/>
      <c r="G48" s="18"/>
      <c r="H48" s="18"/>
      <c r="I48" s="18"/>
      <c r="J48" s="18"/>
      <c r="K48" s="18"/>
      <c r="L48" s="18"/>
      <c r="M48" s="18"/>
    </row>
    <row r="49" spans="1:13" x14ac:dyDescent="0.25">
      <c r="A49" s="18"/>
      <c r="B49" s="18"/>
      <c r="C49" s="19"/>
      <c r="D49" s="20"/>
      <c r="E49" s="18"/>
      <c r="F49" s="18"/>
      <c r="G49" s="18"/>
      <c r="H49" s="18"/>
      <c r="I49" s="18"/>
      <c r="J49" s="18"/>
      <c r="K49" s="18"/>
      <c r="L49" s="18"/>
      <c r="M49"/>
    </row>
    <row r="50" spans="1:13" x14ac:dyDescent="0.25">
      <c r="A50" s="18"/>
      <c r="B50" s="18"/>
      <c r="C50" s="19"/>
      <c r="D50" s="20"/>
      <c r="E50" s="18"/>
      <c r="F50" s="18"/>
      <c r="G50" s="18"/>
      <c r="H50" s="18"/>
      <c r="I50" s="18"/>
      <c r="J50" s="18"/>
      <c r="K50" s="18"/>
      <c r="L50" s="18"/>
      <c r="M50"/>
    </row>
    <row r="51" spans="1:13" x14ac:dyDescent="0.25">
      <c r="A51" s="18"/>
      <c r="B51" s="18"/>
      <c r="C51" s="19"/>
      <c r="D51" s="20"/>
      <c r="E51" s="18"/>
      <c r="F51" s="18"/>
      <c r="G51" s="18"/>
      <c r="H51" s="18"/>
      <c r="I51" s="18"/>
      <c r="J51" s="18"/>
      <c r="K51" s="18"/>
      <c r="L51" s="18"/>
      <c r="M51"/>
    </row>
    <row r="52" spans="1:13" x14ac:dyDescent="0.25">
      <c r="A52" s="18"/>
      <c r="B52" s="18"/>
      <c r="C52" s="19"/>
      <c r="D52" s="20"/>
      <c r="E52" s="18"/>
      <c r="F52" s="18"/>
      <c r="G52" s="18"/>
      <c r="H52" s="18"/>
      <c r="I52" s="18"/>
      <c r="J52" s="18"/>
      <c r="K52" s="18"/>
      <c r="L52" s="18"/>
      <c r="M52"/>
    </row>
    <row r="53" spans="1:13" x14ac:dyDescent="0.25">
      <c r="A53" s="18"/>
      <c r="B53" s="18"/>
      <c r="C53" s="19"/>
      <c r="D53" s="20"/>
      <c r="E53" s="18"/>
      <c r="F53" s="18"/>
      <c r="G53" s="18"/>
      <c r="H53" s="18"/>
      <c r="I53" s="18"/>
      <c r="J53" s="18"/>
      <c r="K53" s="18"/>
      <c r="L53" s="18"/>
      <c r="M53"/>
    </row>
    <row r="54" spans="1:13" x14ac:dyDescent="0.25">
      <c r="A54" s="18"/>
      <c r="B54" s="18"/>
      <c r="C54" s="19"/>
      <c r="D54" s="20"/>
      <c r="E54" s="18"/>
      <c r="F54" s="18"/>
      <c r="G54" s="18"/>
      <c r="H54" s="18"/>
      <c r="I54" s="18"/>
      <c r="J54" s="18"/>
      <c r="K54" s="18"/>
      <c r="L54" s="18"/>
      <c r="M54"/>
    </row>
    <row r="55" spans="1:13" x14ac:dyDescent="0.25">
      <c r="A55" s="18"/>
      <c r="B55" s="18"/>
      <c r="C55" s="19"/>
      <c r="D55" s="20"/>
      <c r="E55" s="18"/>
      <c r="F55" s="18"/>
      <c r="G55" s="18"/>
      <c r="H55" s="18"/>
      <c r="I55" s="18"/>
      <c r="J55" s="18"/>
      <c r="K55" s="18"/>
      <c r="L55" s="18"/>
      <c r="M55"/>
    </row>
    <row r="56" spans="1:13" x14ac:dyDescent="0.25">
      <c r="A56" s="18"/>
      <c r="B56" s="18"/>
      <c r="C56" s="19"/>
      <c r="D56" s="20"/>
      <c r="E56" s="18"/>
      <c r="F56" s="18"/>
      <c r="G56" s="18"/>
      <c r="H56" s="18"/>
      <c r="I56" s="18"/>
      <c r="J56" s="18"/>
      <c r="K56" s="18"/>
      <c r="L56" s="18"/>
      <c r="M56"/>
    </row>
    <row r="57" spans="1:13" x14ac:dyDescent="0.25">
      <c r="A57" s="18"/>
      <c r="B57" s="18"/>
      <c r="C57" s="59"/>
      <c r="D57" s="20"/>
      <c r="E57" s="18"/>
      <c r="F57" s="18"/>
      <c r="G57" s="18"/>
      <c r="H57" s="18"/>
      <c r="I57" s="18"/>
      <c r="J57" s="18"/>
      <c r="K57" s="18"/>
      <c r="L57" s="18"/>
      <c r="M57" s="18"/>
    </row>
    <row r="58" spans="1:13" x14ac:dyDescent="0.25">
      <c r="A58" s="1"/>
      <c r="H58" s="18" t="s">
        <v>96</v>
      </c>
      <c r="I58" s="18" t="s">
        <v>53</v>
      </c>
      <c r="J58" s="18" t="s">
        <v>141</v>
      </c>
      <c r="K58" s="18">
        <v>2018</v>
      </c>
      <c r="L58" s="18">
        <v>551</v>
      </c>
      <c r="M58"/>
    </row>
    <row r="59" spans="1:13" x14ac:dyDescent="0.25">
      <c r="A59" s="8" t="s">
        <v>12</v>
      </c>
      <c r="C59" s="22"/>
      <c r="E59" s="4"/>
      <c r="H59" s="18" t="s">
        <v>96</v>
      </c>
      <c r="I59" s="18" t="s">
        <v>53</v>
      </c>
      <c r="J59" s="18" t="s">
        <v>10</v>
      </c>
      <c r="K59" s="18">
        <v>2018</v>
      </c>
      <c r="L59" s="18">
        <v>1125</v>
      </c>
      <c r="M59"/>
    </row>
    <row r="60" spans="1:13" ht="27" customHeight="1" x14ac:dyDescent="0.25">
      <c r="A60" s="252" t="s">
        <v>11</v>
      </c>
      <c r="B60" s="252"/>
      <c r="C60" s="252"/>
      <c r="D60" s="252"/>
      <c r="E60" s="252"/>
      <c r="H60" s="18" t="s">
        <v>96</v>
      </c>
      <c r="I60" s="18" t="s">
        <v>53</v>
      </c>
      <c r="J60" s="18" t="s">
        <v>9</v>
      </c>
      <c r="K60" s="18">
        <v>2018</v>
      </c>
      <c r="L60" s="18">
        <v>6451</v>
      </c>
      <c r="M60"/>
    </row>
    <row r="61" spans="1:13" x14ac:dyDescent="0.25">
      <c r="A61" s="1"/>
      <c r="H61" s="18" t="s">
        <v>96</v>
      </c>
      <c r="I61" s="18" t="s">
        <v>53</v>
      </c>
      <c r="J61" s="18" t="s">
        <v>141</v>
      </c>
      <c r="K61" s="18">
        <v>2010</v>
      </c>
      <c r="L61" s="18">
        <v>568</v>
      </c>
      <c r="M61"/>
    </row>
    <row r="62" spans="1:13" x14ac:dyDescent="0.25">
      <c r="A62" s="1"/>
      <c r="H62" s="18" t="s">
        <v>96</v>
      </c>
      <c r="I62" s="18" t="s">
        <v>53</v>
      </c>
      <c r="J62" s="18" t="s">
        <v>10</v>
      </c>
      <c r="K62" s="18">
        <v>2010</v>
      </c>
      <c r="L62" s="18">
        <v>1181</v>
      </c>
      <c r="M62"/>
    </row>
    <row r="63" spans="1:13" x14ac:dyDescent="0.25">
      <c r="A63" s="1"/>
      <c r="H63" s="18" t="s">
        <v>96</v>
      </c>
      <c r="I63" s="18" t="s">
        <v>53</v>
      </c>
      <c r="J63" s="18" t="s">
        <v>9</v>
      </c>
      <c r="K63" s="18">
        <v>2010</v>
      </c>
      <c r="L63" s="18">
        <v>7954</v>
      </c>
      <c r="M63"/>
    </row>
    <row r="64" spans="1:13" x14ac:dyDescent="0.25">
      <c r="A64" s="1"/>
      <c r="H64" s="18" t="s">
        <v>97</v>
      </c>
      <c r="I64" s="18" t="s">
        <v>142</v>
      </c>
      <c r="J64" s="18" t="s">
        <v>141</v>
      </c>
      <c r="K64" s="18">
        <v>2018</v>
      </c>
      <c r="L64" s="18">
        <v>323</v>
      </c>
      <c r="M64"/>
    </row>
    <row r="65" spans="1:13" x14ac:dyDescent="0.25">
      <c r="A65" s="1"/>
      <c r="H65" s="18" t="s">
        <v>97</v>
      </c>
      <c r="I65" s="18" t="s">
        <v>142</v>
      </c>
      <c r="J65" s="18" t="s">
        <v>10</v>
      </c>
      <c r="K65" s="18">
        <v>2018</v>
      </c>
      <c r="L65" s="18">
        <v>675</v>
      </c>
      <c r="M65"/>
    </row>
    <row r="66" spans="1:13" x14ac:dyDescent="0.25">
      <c r="A66" s="1"/>
      <c r="H66" s="18" t="s">
        <v>97</v>
      </c>
      <c r="I66" s="18" t="s">
        <v>142</v>
      </c>
      <c r="J66" s="18" t="s">
        <v>9</v>
      </c>
      <c r="K66" s="18">
        <v>2018</v>
      </c>
      <c r="L66" s="18">
        <v>1137</v>
      </c>
      <c r="M66"/>
    </row>
    <row r="67" spans="1:13" x14ac:dyDescent="0.25">
      <c r="A67" s="1"/>
      <c r="H67" s="18" t="s">
        <v>97</v>
      </c>
      <c r="I67" s="18" t="s">
        <v>142</v>
      </c>
      <c r="J67" s="18" t="s">
        <v>141</v>
      </c>
      <c r="K67" s="18">
        <v>2010</v>
      </c>
      <c r="L67" s="18">
        <v>232</v>
      </c>
      <c r="M67"/>
    </row>
    <row r="68" spans="1:13" x14ac:dyDescent="0.25">
      <c r="A68" s="1"/>
      <c r="H68" s="18" t="s">
        <v>97</v>
      </c>
      <c r="I68" s="18" t="s">
        <v>142</v>
      </c>
      <c r="J68" s="18" t="s">
        <v>10</v>
      </c>
      <c r="K68" s="18">
        <v>2010</v>
      </c>
      <c r="L68" s="18">
        <v>543</v>
      </c>
      <c r="M68"/>
    </row>
    <row r="69" spans="1:13" x14ac:dyDescent="0.25">
      <c r="A69" s="1"/>
      <c r="H69" s="18" t="s">
        <v>97</v>
      </c>
      <c r="I69" s="18" t="s">
        <v>142</v>
      </c>
      <c r="J69" s="18" t="s">
        <v>9</v>
      </c>
      <c r="K69" s="18">
        <v>2010</v>
      </c>
      <c r="L69" s="18">
        <v>1733</v>
      </c>
      <c r="M69"/>
    </row>
    <row r="70" spans="1:13" x14ac:dyDescent="0.25">
      <c r="A70" s="1"/>
      <c r="H70" s="18" t="s">
        <v>96</v>
      </c>
      <c r="I70" s="18" t="s">
        <v>142</v>
      </c>
      <c r="J70" s="18" t="s">
        <v>141</v>
      </c>
      <c r="K70" s="18">
        <v>2018</v>
      </c>
      <c r="L70" s="18">
        <v>447</v>
      </c>
      <c r="M70"/>
    </row>
    <row r="71" spans="1:13" x14ac:dyDescent="0.25">
      <c r="A71" s="1"/>
      <c r="H71" s="18" t="s">
        <v>96</v>
      </c>
      <c r="I71" s="18" t="s">
        <v>142</v>
      </c>
      <c r="J71" s="18" t="s">
        <v>10</v>
      </c>
      <c r="K71" s="18">
        <v>2018</v>
      </c>
      <c r="L71" s="18">
        <v>860</v>
      </c>
      <c r="M71"/>
    </row>
    <row r="72" spans="1:13" x14ac:dyDescent="0.25">
      <c r="A72" s="1"/>
      <c r="H72" s="18" t="s">
        <v>96</v>
      </c>
      <c r="I72" s="18" t="s">
        <v>142</v>
      </c>
      <c r="J72" s="18" t="s">
        <v>9</v>
      </c>
      <c r="K72" s="18">
        <v>2018</v>
      </c>
      <c r="L72" s="18">
        <v>5116</v>
      </c>
      <c r="M72"/>
    </row>
    <row r="73" spans="1:13" x14ac:dyDescent="0.25">
      <c r="A73" s="1"/>
      <c r="H73" s="18" t="s">
        <v>96</v>
      </c>
      <c r="I73" s="18" t="s">
        <v>142</v>
      </c>
      <c r="J73" s="18" t="s">
        <v>141</v>
      </c>
      <c r="K73" s="18">
        <v>2010</v>
      </c>
      <c r="L73" s="18">
        <v>438</v>
      </c>
    </row>
    <row r="74" spans="1:13" x14ac:dyDescent="0.25">
      <c r="A74" s="1"/>
      <c r="H74" s="18" t="s">
        <v>96</v>
      </c>
      <c r="I74" s="18" t="s">
        <v>142</v>
      </c>
      <c r="J74" s="18" t="s">
        <v>10</v>
      </c>
      <c r="K74" s="18">
        <v>2010</v>
      </c>
      <c r="L74" s="18">
        <v>775</v>
      </c>
    </row>
    <row r="75" spans="1:13" x14ac:dyDescent="0.25">
      <c r="A75" s="1"/>
      <c r="H75" s="18" t="s">
        <v>96</v>
      </c>
      <c r="I75" s="18" t="s">
        <v>142</v>
      </c>
      <c r="J75" s="18" t="s">
        <v>9</v>
      </c>
      <c r="K75" s="18">
        <v>2010</v>
      </c>
      <c r="L75" s="18">
        <v>5176</v>
      </c>
    </row>
    <row r="76" spans="1:13" x14ac:dyDescent="0.25">
      <c r="A76" s="1"/>
    </row>
    <row r="77" spans="1:13" x14ac:dyDescent="0.25">
      <c r="A77" s="1"/>
    </row>
    <row r="78" spans="1:13" x14ac:dyDescent="0.25">
      <c r="A78" s="1"/>
    </row>
    <row r="79" spans="1:13" x14ac:dyDescent="0.25">
      <c r="A79" s="1"/>
    </row>
    <row r="80" spans="1:13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5" x14ac:dyDescent="0.25">
      <c r="A129" s="1"/>
    </row>
    <row r="130" spans="1:5" x14ac:dyDescent="0.25">
      <c r="A130" s="1"/>
    </row>
    <row r="131" spans="1:5" x14ac:dyDescent="0.25">
      <c r="A131" s="1"/>
    </row>
    <row r="132" spans="1:5" x14ac:dyDescent="0.25">
      <c r="A132" s="1"/>
    </row>
    <row r="133" spans="1:5" x14ac:dyDescent="0.25">
      <c r="A133" s="1"/>
    </row>
    <row r="134" spans="1:5" x14ac:dyDescent="0.25">
      <c r="A134" s="1"/>
    </row>
    <row r="135" spans="1:5" x14ac:dyDescent="0.25">
      <c r="A135" s="1"/>
    </row>
    <row r="136" spans="1:5" x14ac:dyDescent="0.25">
      <c r="A136" s="7"/>
      <c r="C136" s="22"/>
      <c r="E136" s="4"/>
    </row>
    <row r="137" spans="1:5" x14ac:dyDescent="0.25">
      <c r="A137" s="7"/>
      <c r="C137" s="22"/>
      <c r="E137" s="4"/>
    </row>
    <row r="138" spans="1:5" x14ac:dyDescent="0.25">
      <c r="A138" s="7"/>
      <c r="C138" s="22"/>
      <c r="E138" s="4"/>
    </row>
    <row r="139" spans="1:5" x14ac:dyDescent="0.25">
      <c r="A139" s="7"/>
      <c r="C139" s="22"/>
      <c r="E139" s="4"/>
    </row>
    <row r="140" spans="1:5" x14ac:dyDescent="0.25">
      <c r="A140" s="7"/>
      <c r="C140" s="22"/>
      <c r="E140" s="4"/>
    </row>
    <row r="141" spans="1:5" x14ac:dyDescent="0.25">
      <c r="C141" s="22"/>
      <c r="E141" s="4"/>
    </row>
    <row r="142" spans="1:5" x14ac:dyDescent="0.25">
      <c r="A142" s="7"/>
      <c r="C142" s="22"/>
      <c r="E142" s="4"/>
    </row>
    <row r="143" spans="1:5" x14ac:dyDescent="0.25">
      <c r="A143" s="7"/>
      <c r="C143" s="22"/>
      <c r="E143" s="4"/>
    </row>
    <row r="144" spans="1:5" x14ac:dyDescent="0.25">
      <c r="A144" s="7"/>
      <c r="C144" s="22"/>
      <c r="E144" s="4"/>
    </row>
    <row r="145" spans="1:5" x14ac:dyDescent="0.25">
      <c r="A145" s="7"/>
      <c r="C145" s="22"/>
      <c r="E145" s="4"/>
    </row>
    <row r="146" spans="1:5" x14ac:dyDescent="0.25">
      <c r="A146" s="7"/>
      <c r="C146" s="22"/>
      <c r="E146" s="4"/>
    </row>
    <row r="147" spans="1:5" x14ac:dyDescent="0.25">
      <c r="A147" s="7"/>
      <c r="C147" s="22"/>
      <c r="E147" s="4"/>
    </row>
    <row r="148" spans="1:5" x14ac:dyDescent="0.25">
      <c r="A148" s="7"/>
      <c r="C148" s="22"/>
      <c r="E148" s="4"/>
    </row>
    <row r="149" spans="1:5" x14ac:dyDescent="0.25">
      <c r="A149" s="7"/>
      <c r="C149" s="22"/>
      <c r="E149" s="4"/>
    </row>
    <row r="150" spans="1:5" x14ac:dyDescent="0.25">
      <c r="A150" s="7"/>
      <c r="C150" s="22"/>
      <c r="E150" s="4"/>
    </row>
    <row r="151" spans="1:5" x14ac:dyDescent="0.25">
      <c r="A151" s="7"/>
      <c r="C151" s="22"/>
      <c r="E151" s="4"/>
    </row>
    <row r="152" spans="1:5" x14ac:dyDescent="0.25">
      <c r="A152" s="7"/>
      <c r="C152" s="22"/>
      <c r="E152" s="4"/>
    </row>
    <row r="153" spans="1:5" x14ac:dyDescent="0.25">
      <c r="A153" s="7"/>
      <c r="C153" s="22"/>
      <c r="E153" s="4"/>
    </row>
    <row r="154" spans="1:5" x14ac:dyDescent="0.25">
      <c r="A154" s="7"/>
      <c r="C154" s="22"/>
      <c r="E154" s="4"/>
    </row>
    <row r="155" spans="1:5" x14ac:dyDescent="0.25">
      <c r="A155" s="7"/>
      <c r="C155" s="22"/>
      <c r="E155" s="4"/>
    </row>
    <row r="156" spans="1:5" x14ac:dyDescent="0.25">
      <c r="A156" s="7"/>
      <c r="C156" s="22"/>
      <c r="E156" s="4"/>
    </row>
    <row r="157" spans="1:5" x14ac:dyDescent="0.25">
      <c r="A157" s="7"/>
      <c r="C157" s="22"/>
      <c r="E157" s="4"/>
    </row>
    <row r="158" spans="1:5" x14ac:dyDescent="0.25">
      <c r="A158" s="7"/>
      <c r="C158" s="22"/>
      <c r="E158" s="4"/>
    </row>
    <row r="159" spans="1:5" x14ac:dyDescent="0.25">
      <c r="A159" s="7"/>
      <c r="C159" s="22"/>
      <c r="E159" s="4"/>
    </row>
    <row r="160" spans="1:5" x14ac:dyDescent="0.25">
      <c r="A160" s="7"/>
      <c r="C160" s="22"/>
      <c r="E160" s="4"/>
    </row>
    <row r="161" spans="1:5" x14ac:dyDescent="0.25">
      <c r="A161" s="7"/>
      <c r="C161" s="22"/>
      <c r="E161" s="4"/>
    </row>
    <row r="162" spans="1:5" x14ac:dyDescent="0.25">
      <c r="A162" s="7"/>
      <c r="C162" s="22"/>
      <c r="E162" s="4"/>
    </row>
    <row r="163" spans="1:5" x14ac:dyDescent="0.25">
      <c r="C163" s="22"/>
      <c r="E163" s="4"/>
    </row>
    <row r="164" spans="1:5" x14ac:dyDescent="0.25">
      <c r="A164" s="7"/>
      <c r="C164" s="22"/>
      <c r="E164" s="4"/>
    </row>
    <row r="165" spans="1:5" x14ac:dyDescent="0.25">
      <c r="A165" s="7"/>
      <c r="C165" s="22"/>
      <c r="E165" s="4"/>
    </row>
    <row r="166" spans="1:5" x14ac:dyDescent="0.25">
      <c r="A166" s="7"/>
      <c r="C166" s="22"/>
      <c r="E166" s="4"/>
    </row>
    <row r="167" spans="1:5" x14ac:dyDescent="0.25">
      <c r="A167" s="7"/>
      <c r="C167" s="22"/>
      <c r="E167" s="4"/>
    </row>
    <row r="168" spans="1:5" x14ac:dyDescent="0.25">
      <c r="A168" s="7"/>
      <c r="C168" s="22"/>
      <c r="E168" s="4"/>
    </row>
    <row r="169" spans="1:5" x14ac:dyDescent="0.25">
      <c r="A169" s="7"/>
      <c r="C169" s="22"/>
      <c r="E169" s="4"/>
    </row>
    <row r="170" spans="1:5" x14ac:dyDescent="0.25">
      <c r="A170" s="7"/>
      <c r="C170" s="22"/>
      <c r="E170" s="4"/>
    </row>
    <row r="171" spans="1:5" x14ac:dyDescent="0.25">
      <c r="A171" s="7"/>
      <c r="C171" s="22"/>
      <c r="E171" s="4"/>
    </row>
    <row r="172" spans="1:5" x14ac:dyDescent="0.25">
      <c r="A172" s="7"/>
      <c r="C172" s="22"/>
      <c r="E172" s="4"/>
    </row>
    <row r="173" spans="1:5" x14ac:dyDescent="0.25">
      <c r="A173" s="7"/>
      <c r="C173" s="22"/>
      <c r="E173" s="4"/>
    </row>
    <row r="174" spans="1:5" x14ac:dyDescent="0.25">
      <c r="A174" s="7"/>
      <c r="C174" s="22"/>
      <c r="E174" s="4"/>
    </row>
    <row r="175" spans="1:5" x14ac:dyDescent="0.25">
      <c r="A175" s="7"/>
      <c r="C175" s="22"/>
      <c r="E175" s="4"/>
    </row>
    <row r="176" spans="1:5" x14ac:dyDescent="0.25">
      <c r="A176" s="7"/>
      <c r="C176" s="22"/>
      <c r="E176" s="4"/>
    </row>
    <row r="177" spans="1:5" x14ac:dyDescent="0.25">
      <c r="A177" s="7"/>
      <c r="C177" s="22"/>
      <c r="E177" s="4"/>
    </row>
    <row r="178" spans="1:5" x14ac:dyDescent="0.25">
      <c r="A178" s="7"/>
      <c r="C178" s="22"/>
      <c r="E178" s="4"/>
    </row>
    <row r="179" spans="1:5" x14ac:dyDescent="0.25">
      <c r="A179" s="7"/>
      <c r="C179" s="22"/>
      <c r="E179" s="4"/>
    </row>
    <row r="180" spans="1:5" x14ac:dyDescent="0.25">
      <c r="A180" s="7"/>
      <c r="C180" s="22"/>
      <c r="E180" s="4"/>
    </row>
    <row r="181" spans="1:5" x14ac:dyDescent="0.25">
      <c r="A181" s="7"/>
      <c r="C181" s="22"/>
      <c r="E181" s="4"/>
    </row>
    <row r="182" spans="1:5" x14ac:dyDescent="0.25">
      <c r="A182" s="7"/>
      <c r="C182" s="22"/>
      <c r="E182" s="4"/>
    </row>
    <row r="183" spans="1:5" x14ac:dyDescent="0.25">
      <c r="A183" s="7"/>
      <c r="C183" s="22"/>
      <c r="E183" s="4"/>
    </row>
    <row r="184" spans="1:5" x14ac:dyDescent="0.25">
      <c r="A184" s="7"/>
      <c r="C184" s="22"/>
      <c r="E184" s="4"/>
    </row>
    <row r="185" spans="1:5" x14ac:dyDescent="0.25">
      <c r="C185" s="22"/>
      <c r="E185" s="4"/>
    </row>
    <row r="186" spans="1:5" x14ac:dyDescent="0.25">
      <c r="A186" s="7"/>
      <c r="C186" s="22"/>
      <c r="E186" s="4"/>
    </row>
    <row r="187" spans="1:5" x14ac:dyDescent="0.25">
      <c r="A187" s="7"/>
      <c r="C187" s="22"/>
      <c r="E187" s="4"/>
    </row>
    <row r="188" spans="1:5" x14ac:dyDescent="0.25">
      <c r="A188" s="7"/>
      <c r="C188" s="22"/>
      <c r="E188" s="4"/>
    </row>
    <row r="189" spans="1:5" x14ac:dyDescent="0.25">
      <c r="A189" s="7"/>
      <c r="C189" s="22"/>
      <c r="E189" s="4"/>
    </row>
    <row r="190" spans="1:5" x14ac:dyDescent="0.25">
      <c r="A190" s="7"/>
      <c r="C190" s="22"/>
      <c r="E190" s="4"/>
    </row>
    <row r="191" spans="1:5" x14ac:dyDescent="0.25">
      <c r="A191" s="7"/>
      <c r="C191" s="22"/>
      <c r="E191" s="4"/>
    </row>
    <row r="192" spans="1:5" x14ac:dyDescent="0.25">
      <c r="A192" s="7"/>
      <c r="C192" s="22"/>
      <c r="E192" s="4"/>
    </row>
    <row r="193" spans="1:5" x14ac:dyDescent="0.25">
      <c r="A193" s="7"/>
      <c r="C193" s="22"/>
      <c r="E193" s="4"/>
    </row>
    <row r="194" spans="1:5" x14ac:dyDescent="0.25">
      <c r="A194" s="7"/>
      <c r="C194" s="22"/>
      <c r="E194" s="4"/>
    </row>
    <row r="195" spans="1:5" x14ac:dyDescent="0.25">
      <c r="A195" s="7"/>
      <c r="C195" s="22"/>
      <c r="E195" s="4"/>
    </row>
    <row r="196" spans="1:5" x14ac:dyDescent="0.25">
      <c r="A196" s="7"/>
      <c r="C196" s="22"/>
      <c r="E196" s="4"/>
    </row>
    <row r="197" spans="1:5" x14ac:dyDescent="0.25">
      <c r="A197" s="7"/>
      <c r="C197" s="22"/>
      <c r="E197" s="4"/>
    </row>
    <row r="198" spans="1:5" x14ac:dyDescent="0.25">
      <c r="A198" s="7"/>
      <c r="C198" s="22"/>
      <c r="E198" s="4"/>
    </row>
    <row r="199" spans="1:5" x14ac:dyDescent="0.25">
      <c r="A199" s="7"/>
      <c r="C199" s="22"/>
      <c r="E199" s="4"/>
    </row>
    <row r="200" spans="1:5" x14ac:dyDescent="0.25">
      <c r="A200" s="7"/>
      <c r="C200" s="22"/>
      <c r="E200" s="4"/>
    </row>
    <row r="201" spans="1:5" x14ac:dyDescent="0.25">
      <c r="A201" s="7"/>
      <c r="C201" s="22"/>
      <c r="E201" s="4"/>
    </row>
    <row r="202" spans="1:5" x14ac:dyDescent="0.25">
      <c r="A202" s="7"/>
      <c r="C202" s="22"/>
      <c r="E202" s="4"/>
    </row>
    <row r="203" spans="1:5" x14ac:dyDescent="0.25">
      <c r="A203" s="7"/>
      <c r="C203" s="22"/>
      <c r="E203" s="4"/>
    </row>
    <row r="204" spans="1:5" x14ac:dyDescent="0.25">
      <c r="A204" s="7"/>
      <c r="C204" s="22"/>
      <c r="E204" s="4"/>
    </row>
    <row r="205" spans="1:5" x14ac:dyDescent="0.25">
      <c r="A205" s="7"/>
      <c r="C205" s="22"/>
      <c r="E205" s="4"/>
    </row>
    <row r="206" spans="1:5" x14ac:dyDescent="0.25">
      <c r="A206" s="7"/>
      <c r="C206" s="22"/>
      <c r="E206" s="4"/>
    </row>
    <row r="207" spans="1:5" x14ac:dyDescent="0.25">
      <c r="C207" s="22"/>
      <c r="E207" s="4"/>
    </row>
    <row r="208" spans="1:5" x14ac:dyDescent="0.25">
      <c r="A208" s="7"/>
      <c r="C208" s="22"/>
      <c r="E208" s="4"/>
    </row>
    <row r="209" spans="1:5" x14ac:dyDescent="0.25">
      <c r="A209" s="7"/>
      <c r="C209" s="22"/>
      <c r="E209" s="4"/>
    </row>
    <row r="210" spans="1:5" x14ac:dyDescent="0.25">
      <c r="A210" s="7"/>
      <c r="C210" s="22"/>
      <c r="E210" s="4"/>
    </row>
    <row r="211" spans="1:5" x14ac:dyDescent="0.25">
      <c r="A211" s="7"/>
      <c r="C211" s="22"/>
      <c r="E211" s="4"/>
    </row>
    <row r="212" spans="1:5" x14ac:dyDescent="0.25">
      <c r="A212" s="7"/>
      <c r="C212" s="22"/>
      <c r="E212" s="4"/>
    </row>
    <row r="213" spans="1:5" x14ac:dyDescent="0.25">
      <c r="A213" s="7"/>
      <c r="C213" s="22"/>
      <c r="E213" s="4"/>
    </row>
    <row r="214" spans="1:5" x14ac:dyDescent="0.25">
      <c r="A214" s="7"/>
      <c r="C214" s="22"/>
      <c r="E214" s="4"/>
    </row>
    <row r="215" spans="1:5" x14ac:dyDescent="0.25">
      <c r="A215" s="7"/>
      <c r="C215" s="22"/>
      <c r="E215" s="4"/>
    </row>
    <row r="216" spans="1:5" x14ac:dyDescent="0.25">
      <c r="A216" s="7"/>
      <c r="C216" s="22"/>
      <c r="E216" s="4"/>
    </row>
    <row r="217" spans="1:5" x14ac:dyDescent="0.25">
      <c r="A217" s="7"/>
      <c r="C217" s="22"/>
      <c r="E217" s="4"/>
    </row>
    <row r="218" spans="1:5" x14ac:dyDescent="0.25">
      <c r="A218" s="7"/>
      <c r="C218" s="22"/>
      <c r="E218" s="4"/>
    </row>
    <row r="219" spans="1:5" x14ac:dyDescent="0.25">
      <c r="A219" s="7"/>
      <c r="C219" s="22"/>
      <c r="E219" s="4"/>
    </row>
    <row r="220" spans="1:5" x14ac:dyDescent="0.25">
      <c r="A220" s="7"/>
      <c r="C220" s="22"/>
      <c r="E220" s="4"/>
    </row>
    <row r="221" spans="1:5" x14ac:dyDescent="0.25">
      <c r="A221" s="7"/>
      <c r="C221" s="22"/>
      <c r="E221" s="4"/>
    </row>
  </sheetData>
  <mergeCells count="14">
    <mergeCell ref="A2:E2"/>
    <mergeCell ref="A60:E60"/>
    <mergeCell ref="A1:F1"/>
    <mergeCell ref="H1:M1"/>
    <mergeCell ref="B3:J3"/>
    <mergeCell ref="M3:U3"/>
    <mergeCell ref="C11:D11"/>
    <mergeCell ref="E11:F11"/>
    <mergeCell ref="A13:A15"/>
    <mergeCell ref="A16:A18"/>
    <mergeCell ref="A19:A21"/>
    <mergeCell ref="A22:A24"/>
    <mergeCell ref="A25:A27"/>
    <mergeCell ref="A28:A3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T194"/>
  <sheetViews>
    <sheetView workbookViewId="0">
      <selection sqref="A1:H1"/>
    </sheetView>
  </sheetViews>
  <sheetFormatPr defaultRowHeight="15" x14ac:dyDescent="0.25"/>
  <cols>
    <col min="1" max="1" width="9.140625" style="66" customWidth="1"/>
    <col min="2" max="2" width="20.28515625" style="66" bestFit="1" customWidth="1"/>
    <col min="3" max="13" width="4" style="66" bestFit="1" customWidth="1"/>
    <col min="14" max="14" width="4.5703125" style="66" customWidth="1"/>
    <col min="15" max="20" width="4" style="66" bestFit="1" customWidth="1"/>
    <col min="21" max="16384" width="9.140625" style="66"/>
  </cols>
  <sheetData>
    <row r="1" spans="1:20" x14ac:dyDescent="0.25">
      <c r="A1" s="267" t="s">
        <v>112</v>
      </c>
      <c r="B1" s="267"/>
      <c r="C1" s="267"/>
      <c r="D1" s="267"/>
      <c r="E1" s="267"/>
      <c r="F1" s="267"/>
      <c r="G1" s="267"/>
      <c r="H1" s="267"/>
    </row>
    <row r="2" spans="1:20" x14ac:dyDescent="0.25">
      <c r="A2" s="266"/>
      <c r="B2" s="266"/>
      <c r="C2" s="266"/>
      <c r="D2" s="266"/>
      <c r="E2" s="266"/>
    </row>
    <row r="3" spans="1:20" x14ac:dyDescent="0.25">
      <c r="A3" s="268"/>
      <c r="B3" s="269"/>
      <c r="C3" s="262" t="s">
        <v>158</v>
      </c>
      <c r="D3" s="262"/>
      <c r="E3" s="262"/>
      <c r="F3" s="262" t="s">
        <v>159</v>
      </c>
      <c r="G3" s="262"/>
      <c r="H3" s="262"/>
      <c r="I3" s="262" t="s">
        <v>153</v>
      </c>
      <c r="J3" s="262"/>
      <c r="K3" s="262"/>
      <c r="L3" s="262" t="s">
        <v>160</v>
      </c>
      <c r="M3" s="262"/>
      <c r="N3" s="262"/>
      <c r="O3" s="262" t="s">
        <v>161</v>
      </c>
      <c r="P3" s="262"/>
      <c r="Q3" s="262"/>
      <c r="R3" s="262" t="s">
        <v>162</v>
      </c>
      <c r="S3" s="262"/>
      <c r="T3" s="263"/>
    </row>
    <row r="4" spans="1:20" ht="65.25" x14ac:dyDescent="0.25">
      <c r="A4" s="264"/>
      <c r="B4" s="265"/>
      <c r="C4" s="140" t="s">
        <v>163</v>
      </c>
      <c r="D4" s="140" t="s">
        <v>10</v>
      </c>
      <c r="E4" s="140" t="s">
        <v>152</v>
      </c>
      <c r="F4" s="140" t="s">
        <v>163</v>
      </c>
      <c r="G4" s="140" t="s">
        <v>10</v>
      </c>
      <c r="H4" s="140" t="s">
        <v>152</v>
      </c>
      <c r="I4" s="140" t="s">
        <v>163</v>
      </c>
      <c r="J4" s="140" t="s">
        <v>10</v>
      </c>
      <c r="K4" s="140" t="s">
        <v>152</v>
      </c>
      <c r="L4" s="140" t="s">
        <v>163</v>
      </c>
      <c r="M4" s="140" t="s">
        <v>10</v>
      </c>
      <c r="N4" s="140" t="s">
        <v>152</v>
      </c>
      <c r="O4" s="140" t="s">
        <v>163</v>
      </c>
      <c r="P4" s="140" t="s">
        <v>10</v>
      </c>
      <c r="Q4" s="140" t="s">
        <v>152</v>
      </c>
      <c r="R4" s="140" t="s">
        <v>163</v>
      </c>
      <c r="S4" s="140" t="s">
        <v>10</v>
      </c>
      <c r="T4" s="141" t="s">
        <v>152</v>
      </c>
    </row>
    <row r="5" spans="1:20" x14ac:dyDescent="0.25">
      <c r="A5" s="259">
        <v>2019</v>
      </c>
      <c r="B5" s="144" t="s">
        <v>8</v>
      </c>
      <c r="C5" s="145">
        <v>0.8</v>
      </c>
      <c r="D5" s="145">
        <v>0.66</v>
      </c>
      <c r="E5" s="145">
        <v>0.64</v>
      </c>
      <c r="F5" s="145">
        <v>0.53</v>
      </c>
      <c r="G5" s="145">
        <v>0.36</v>
      </c>
      <c r="H5" s="145">
        <v>0.36</v>
      </c>
      <c r="I5" s="145">
        <v>0.35</v>
      </c>
      <c r="J5" s="145">
        <v>0.2</v>
      </c>
      <c r="K5" s="145">
        <v>0.19</v>
      </c>
      <c r="L5" s="145">
        <v>0.43</v>
      </c>
      <c r="M5" s="145">
        <v>0.34</v>
      </c>
      <c r="N5" s="145">
        <v>0.3</v>
      </c>
      <c r="O5" s="145">
        <v>0.31</v>
      </c>
      <c r="P5" s="145">
        <v>0.22</v>
      </c>
      <c r="Q5" s="145">
        <v>0.22</v>
      </c>
      <c r="R5" s="145">
        <v>0.5</v>
      </c>
      <c r="S5" s="145">
        <v>0.28999999999999998</v>
      </c>
      <c r="T5" s="146">
        <v>0.23</v>
      </c>
    </row>
    <row r="6" spans="1:20" x14ac:dyDescent="0.25">
      <c r="A6" s="260"/>
      <c r="B6" s="142" t="s">
        <v>164</v>
      </c>
      <c r="C6" s="131">
        <v>0.01</v>
      </c>
      <c r="D6" s="131">
        <v>0.02</v>
      </c>
      <c r="E6" s="131">
        <v>0.02</v>
      </c>
      <c r="F6" s="131">
        <v>0.02</v>
      </c>
      <c r="G6" s="131">
        <v>0.03</v>
      </c>
      <c r="H6" s="131">
        <v>0.03</v>
      </c>
      <c r="I6" s="131">
        <v>0.03</v>
      </c>
      <c r="J6" s="131">
        <v>0.03</v>
      </c>
      <c r="K6" s="131">
        <v>0.03</v>
      </c>
      <c r="L6" s="131">
        <v>0.03</v>
      </c>
      <c r="M6" s="131">
        <v>0.04</v>
      </c>
      <c r="N6" s="131">
        <v>0.04</v>
      </c>
      <c r="O6" s="131">
        <v>0.04</v>
      </c>
      <c r="P6" s="131">
        <v>0.05</v>
      </c>
      <c r="Q6" s="131">
        <v>0.05</v>
      </c>
      <c r="R6" s="131">
        <v>0.03</v>
      </c>
      <c r="S6" s="131">
        <v>0.04</v>
      </c>
      <c r="T6" s="132">
        <v>0.03</v>
      </c>
    </row>
    <row r="7" spans="1:20" x14ac:dyDescent="0.25">
      <c r="A7" s="260"/>
      <c r="B7" s="142" t="s">
        <v>16</v>
      </c>
      <c r="C7" s="131">
        <v>0.08</v>
      </c>
      <c r="D7" s="131">
        <v>0.14000000000000001</v>
      </c>
      <c r="E7" s="131">
        <v>0.15</v>
      </c>
      <c r="F7" s="131">
        <v>0.26</v>
      </c>
      <c r="G7" s="131">
        <v>0.36</v>
      </c>
      <c r="H7" s="131">
        <v>0.37</v>
      </c>
      <c r="I7" s="131">
        <v>0.33</v>
      </c>
      <c r="J7" s="131">
        <v>0.4</v>
      </c>
      <c r="K7" s="131">
        <v>0.41</v>
      </c>
      <c r="L7" s="131">
        <v>0.28000000000000003</v>
      </c>
      <c r="M7" s="131">
        <v>0.3</v>
      </c>
      <c r="N7" s="131">
        <v>0.31</v>
      </c>
      <c r="O7" s="131">
        <v>0.41</v>
      </c>
      <c r="P7" s="131">
        <v>0.42</v>
      </c>
      <c r="Q7" s="131">
        <v>0.42</v>
      </c>
      <c r="R7" s="131">
        <v>0.21</v>
      </c>
      <c r="S7" s="131">
        <v>0.32</v>
      </c>
      <c r="T7" s="132">
        <v>0.34</v>
      </c>
    </row>
    <row r="8" spans="1:20" x14ac:dyDescent="0.25">
      <c r="A8" s="260"/>
      <c r="B8" s="142" t="s">
        <v>15</v>
      </c>
      <c r="C8" s="131">
        <v>0.08</v>
      </c>
      <c r="D8" s="131">
        <v>0.13</v>
      </c>
      <c r="E8" s="131">
        <v>0.14000000000000001</v>
      </c>
      <c r="F8" s="131">
        <v>0.1</v>
      </c>
      <c r="G8" s="131">
        <v>0.14000000000000001</v>
      </c>
      <c r="H8" s="131">
        <v>0.13</v>
      </c>
      <c r="I8" s="131">
        <v>0.15</v>
      </c>
      <c r="J8" s="131">
        <v>0.19</v>
      </c>
      <c r="K8" s="131">
        <v>0.19</v>
      </c>
      <c r="L8" s="131">
        <v>0.1</v>
      </c>
      <c r="M8" s="131">
        <v>0.12</v>
      </c>
      <c r="N8" s="131">
        <v>0.12</v>
      </c>
      <c r="O8" s="131">
        <v>0.08</v>
      </c>
      <c r="P8" s="131">
        <v>0.1</v>
      </c>
      <c r="Q8" s="131">
        <v>0.11</v>
      </c>
      <c r="R8" s="131">
        <v>0.12</v>
      </c>
      <c r="S8" s="131">
        <v>0.16</v>
      </c>
      <c r="T8" s="132">
        <v>0.17</v>
      </c>
    </row>
    <row r="9" spans="1:20" x14ac:dyDescent="0.25">
      <c r="A9" s="260"/>
      <c r="B9" s="142" t="s">
        <v>165</v>
      </c>
      <c r="C9" s="131">
        <v>0.02</v>
      </c>
      <c r="D9" s="131">
        <v>0.04</v>
      </c>
      <c r="E9" s="131">
        <v>0.04</v>
      </c>
      <c r="F9" s="131">
        <v>0.06</v>
      </c>
      <c r="G9" s="131">
        <v>0.08</v>
      </c>
      <c r="H9" s="131">
        <v>0.09</v>
      </c>
      <c r="I9" s="131">
        <v>0.1</v>
      </c>
      <c r="J9" s="131">
        <v>0.12</v>
      </c>
      <c r="K9" s="131">
        <v>0.13</v>
      </c>
      <c r="L9" s="131">
        <v>0.11</v>
      </c>
      <c r="M9" s="131">
        <v>0.13</v>
      </c>
      <c r="N9" s="131">
        <v>0.16</v>
      </c>
      <c r="O9" s="131">
        <v>0.09</v>
      </c>
      <c r="P9" s="131">
        <v>0.12</v>
      </c>
      <c r="Q9" s="131">
        <v>0.12</v>
      </c>
      <c r="R9" s="131">
        <v>0.09</v>
      </c>
      <c r="S9" s="131">
        <v>0.13</v>
      </c>
      <c r="T9" s="132">
        <v>0.15</v>
      </c>
    </row>
    <row r="10" spans="1:20" x14ac:dyDescent="0.25">
      <c r="A10" s="260"/>
      <c r="B10" s="142" t="s">
        <v>14</v>
      </c>
      <c r="C10" s="131">
        <v>0</v>
      </c>
      <c r="D10" s="131">
        <v>0</v>
      </c>
      <c r="E10" s="131">
        <v>0</v>
      </c>
      <c r="F10" s="131">
        <v>0</v>
      </c>
      <c r="G10" s="131">
        <v>0</v>
      </c>
      <c r="H10" s="131">
        <v>0</v>
      </c>
      <c r="I10" s="131">
        <v>0.01</v>
      </c>
      <c r="J10" s="131">
        <v>0.01</v>
      </c>
      <c r="K10" s="131">
        <v>0.01</v>
      </c>
      <c r="L10" s="131">
        <v>0.01</v>
      </c>
      <c r="M10" s="131">
        <v>0.01</v>
      </c>
      <c r="N10" s="131">
        <v>0.02</v>
      </c>
      <c r="O10" s="131">
        <v>0.01</v>
      </c>
      <c r="P10" s="131">
        <v>0.01</v>
      </c>
      <c r="Q10" s="131">
        <v>0.01</v>
      </c>
      <c r="R10" s="131">
        <v>0</v>
      </c>
      <c r="S10" s="131">
        <v>0.01</v>
      </c>
      <c r="T10" s="132">
        <v>0</v>
      </c>
    </row>
    <row r="11" spans="1:20" x14ac:dyDescent="0.25">
      <c r="A11" s="261"/>
      <c r="B11" s="143" t="s">
        <v>13</v>
      </c>
      <c r="C11" s="133">
        <v>0.01</v>
      </c>
      <c r="D11" s="133">
        <v>0.01</v>
      </c>
      <c r="E11" s="133">
        <v>0.02</v>
      </c>
      <c r="F11" s="133">
        <v>0.02</v>
      </c>
      <c r="G11" s="133">
        <v>0.02</v>
      </c>
      <c r="H11" s="133">
        <v>0.02</v>
      </c>
      <c r="I11" s="133">
        <v>0.03</v>
      </c>
      <c r="J11" s="133">
        <v>0.04</v>
      </c>
      <c r="K11" s="133">
        <v>0.04</v>
      </c>
      <c r="L11" s="133">
        <v>0.05</v>
      </c>
      <c r="M11" s="133">
        <v>0.05</v>
      </c>
      <c r="N11" s="133">
        <v>0.05</v>
      </c>
      <c r="O11" s="133">
        <v>0.05</v>
      </c>
      <c r="P11" s="133">
        <v>0.08</v>
      </c>
      <c r="Q11" s="133">
        <v>7.0000000000000007E-2</v>
      </c>
      <c r="R11" s="133">
        <v>0.05</v>
      </c>
      <c r="S11" s="133">
        <v>0.06</v>
      </c>
      <c r="T11" s="134">
        <v>0.06</v>
      </c>
    </row>
    <row r="12" spans="1:20" x14ac:dyDescent="0.25">
      <c r="A12" s="260">
        <v>2010</v>
      </c>
      <c r="B12" s="142" t="s">
        <v>8</v>
      </c>
      <c r="C12" s="131">
        <v>0.68</v>
      </c>
      <c r="D12" s="131">
        <v>0.44</v>
      </c>
      <c r="E12" s="131">
        <v>0.42</v>
      </c>
      <c r="F12" s="131">
        <v>0.43</v>
      </c>
      <c r="G12" s="131">
        <v>0.19</v>
      </c>
      <c r="H12" s="131">
        <v>0.24</v>
      </c>
      <c r="I12" s="131">
        <v>0.32</v>
      </c>
      <c r="J12" s="131">
        <v>0.13</v>
      </c>
      <c r="K12" s="131">
        <v>0.14000000000000001</v>
      </c>
      <c r="L12" s="131">
        <v>0.3</v>
      </c>
      <c r="M12" s="131">
        <v>0.23</v>
      </c>
      <c r="N12" s="131">
        <v>0.17</v>
      </c>
      <c r="O12" s="131">
        <v>0.17</v>
      </c>
      <c r="P12" s="131">
        <v>0.1</v>
      </c>
      <c r="Q12" s="131">
        <v>0.09</v>
      </c>
      <c r="R12" s="131">
        <v>0.38</v>
      </c>
      <c r="S12" s="131">
        <v>0.14000000000000001</v>
      </c>
      <c r="T12" s="132">
        <v>0.15</v>
      </c>
    </row>
    <row r="13" spans="1:20" x14ac:dyDescent="0.25">
      <c r="A13" s="260"/>
      <c r="B13" s="142" t="s">
        <v>164</v>
      </c>
      <c r="C13" s="131">
        <v>0.03</v>
      </c>
      <c r="D13" s="131">
        <v>0.04</v>
      </c>
      <c r="E13" s="131">
        <v>0.05</v>
      </c>
      <c r="F13" s="131">
        <v>0.03</v>
      </c>
      <c r="G13" s="131">
        <v>0.05</v>
      </c>
      <c r="H13" s="131">
        <v>0.05</v>
      </c>
      <c r="I13" s="131">
        <v>0.06</v>
      </c>
      <c r="J13" s="131">
        <v>0.06</v>
      </c>
      <c r="K13" s="131">
        <v>0.06</v>
      </c>
      <c r="L13" s="131">
        <v>0.04</v>
      </c>
      <c r="M13" s="131">
        <v>0.05</v>
      </c>
      <c r="N13" s="131">
        <v>0.05</v>
      </c>
      <c r="O13" s="131">
        <v>0.06</v>
      </c>
      <c r="P13" s="131">
        <v>7.0000000000000007E-2</v>
      </c>
      <c r="Q13" s="131">
        <v>7.0000000000000007E-2</v>
      </c>
      <c r="R13" s="131">
        <v>0.06</v>
      </c>
      <c r="S13" s="131">
        <v>0.08</v>
      </c>
      <c r="T13" s="132">
        <v>0.1</v>
      </c>
    </row>
    <row r="14" spans="1:20" x14ac:dyDescent="0.25">
      <c r="A14" s="260"/>
      <c r="B14" s="142" t="s">
        <v>16</v>
      </c>
      <c r="C14" s="131">
        <v>0.15</v>
      </c>
      <c r="D14" s="131">
        <v>0.28000000000000003</v>
      </c>
      <c r="E14" s="131">
        <v>0.28000000000000003</v>
      </c>
      <c r="F14" s="131">
        <v>0.37</v>
      </c>
      <c r="G14" s="131">
        <v>0.53</v>
      </c>
      <c r="H14" s="131">
        <v>0.48</v>
      </c>
      <c r="I14" s="131">
        <v>0.37</v>
      </c>
      <c r="J14" s="131">
        <v>0.48</v>
      </c>
      <c r="K14" s="131">
        <v>0.45</v>
      </c>
      <c r="L14" s="131">
        <v>0.4</v>
      </c>
      <c r="M14" s="131">
        <v>0.44</v>
      </c>
      <c r="N14" s="131">
        <v>0.45</v>
      </c>
      <c r="O14" s="131">
        <v>0.55000000000000004</v>
      </c>
      <c r="P14" s="131">
        <v>0.57999999999999996</v>
      </c>
      <c r="Q14" s="131">
        <v>0.57999999999999996</v>
      </c>
      <c r="R14" s="131">
        <v>0.31</v>
      </c>
      <c r="S14" s="131">
        <v>0.44</v>
      </c>
      <c r="T14" s="132">
        <v>0.39</v>
      </c>
    </row>
    <row r="15" spans="1:20" x14ac:dyDescent="0.25">
      <c r="A15" s="260"/>
      <c r="B15" s="142" t="s">
        <v>15</v>
      </c>
      <c r="C15" s="131">
        <v>0.11</v>
      </c>
      <c r="D15" s="131">
        <v>0.19</v>
      </c>
      <c r="E15" s="131">
        <v>0.2</v>
      </c>
      <c r="F15" s="131">
        <v>0.1</v>
      </c>
      <c r="G15" s="131">
        <v>0.15</v>
      </c>
      <c r="H15" s="131">
        <v>0.14000000000000001</v>
      </c>
      <c r="I15" s="131">
        <v>0.15</v>
      </c>
      <c r="J15" s="131">
        <v>0.2</v>
      </c>
      <c r="K15" s="131">
        <v>0.21</v>
      </c>
      <c r="L15" s="131">
        <v>0.11</v>
      </c>
      <c r="M15" s="131">
        <v>0.13</v>
      </c>
      <c r="N15" s="131">
        <v>0.14000000000000001</v>
      </c>
      <c r="O15" s="131">
        <v>0.09</v>
      </c>
      <c r="P15" s="131">
        <v>0.12</v>
      </c>
      <c r="Q15" s="131">
        <v>0.12</v>
      </c>
      <c r="R15" s="131">
        <v>0.13</v>
      </c>
      <c r="S15" s="131">
        <v>0.17</v>
      </c>
      <c r="T15" s="132">
        <v>0.19</v>
      </c>
    </row>
    <row r="16" spans="1:20" x14ac:dyDescent="0.25">
      <c r="A16" s="260"/>
      <c r="B16" s="142" t="s">
        <v>165</v>
      </c>
      <c r="C16" s="131">
        <v>0.02</v>
      </c>
      <c r="D16" s="131">
        <v>0.04</v>
      </c>
      <c r="E16" s="131">
        <v>0.04</v>
      </c>
      <c r="F16" s="131">
        <v>0.04</v>
      </c>
      <c r="G16" s="131">
        <v>0.06</v>
      </c>
      <c r="H16" s="131">
        <v>7.0000000000000007E-2</v>
      </c>
      <c r="I16" s="131">
        <v>7.0000000000000007E-2</v>
      </c>
      <c r="J16" s="131">
        <v>0.09</v>
      </c>
      <c r="K16" s="131">
        <v>0.09</v>
      </c>
      <c r="L16" s="131">
        <v>0.09</v>
      </c>
      <c r="M16" s="131">
        <v>0.09</v>
      </c>
      <c r="N16" s="131">
        <v>0.12</v>
      </c>
      <c r="O16" s="131">
        <v>0.09</v>
      </c>
      <c r="P16" s="131">
        <v>0.09</v>
      </c>
      <c r="Q16" s="131">
        <v>0.1</v>
      </c>
      <c r="R16" s="131">
        <v>7.0000000000000007E-2</v>
      </c>
      <c r="S16" s="131">
        <v>0.11</v>
      </c>
      <c r="T16" s="132">
        <v>0.11</v>
      </c>
    </row>
    <row r="17" spans="1:20" x14ac:dyDescent="0.25">
      <c r="A17" s="260"/>
      <c r="B17" s="142" t="s">
        <v>14</v>
      </c>
      <c r="C17" s="131">
        <v>0</v>
      </c>
      <c r="D17" s="131">
        <v>0</v>
      </c>
      <c r="E17" s="131">
        <v>0</v>
      </c>
      <c r="F17" s="131">
        <v>0</v>
      </c>
      <c r="G17" s="131">
        <v>0.01</v>
      </c>
      <c r="H17" s="131">
        <v>0</v>
      </c>
      <c r="I17" s="131">
        <v>0.01</v>
      </c>
      <c r="J17" s="131">
        <v>0.01</v>
      </c>
      <c r="K17" s="131">
        <v>0.02</v>
      </c>
      <c r="L17" s="131">
        <v>0.01</v>
      </c>
      <c r="M17" s="131">
        <v>0.02</v>
      </c>
      <c r="N17" s="131">
        <v>0.02</v>
      </c>
      <c r="O17" s="131">
        <v>0.01</v>
      </c>
      <c r="P17" s="131">
        <v>0.02</v>
      </c>
      <c r="Q17" s="131">
        <v>0.02</v>
      </c>
      <c r="R17" s="131">
        <v>0.01</v>
      </c>
      <c r="S17" s="131">
        <v>0.01</v>
      </c>
      <c r="T17" s="132">
        <v>0.01</v>
      </c>
    </row>
    <row r="18" spans="1:20" x14ac:dyDescent="0.25">
      <c r="A18" s="261"/>
      <c r="B18" s="143" t="s">
        <v>13</v>
      </c>
      <c r="C18" s="133">
        <v>0.01</v>
      </c>
      <c r="D18" s="133">
        <v>0.01</v>
      </c>
      <c r="E18" s="133">
        <v>0.01</v>
      </c>
      <c r="F18" s="133">
        <v>0.01</v>
      </c>
      <c r="G18" s="133">
        <v>0.02</v>
      </c>
      <c r="H18" s="133">
        <v>0.01</v>
      </c>
      <c r="I18" s="133">
        <v>0.02</v>
      </c>
      <c r="J18" s="133">
        <v>0.03</v>
      </c>
      <c r="K18" s="133">
        <v>0.03</v>
      </c>
      <c r="L18" s="133">
        <v>0.04</v>
      </c>
      <c r="M18" s="133">
        <v>0.04</v>
      </c>
      <c r="N18" s="133">
        <v>0.04</v>
      </c>
      <c r="O18" s="133">
        <v>0.03</v>
      </c>
      <c r="P18" s="133">
        <v>0.03</v>
      </c>
      <c r="Q18" s="133">
        <v>0.03</v>
      </c>
      <c r="R18" s="133">
        <v>0.04</v>
      </c>
      <c r="S18" s="133">
        <v>0.05</v>
      </c>
      <c r="T18" s="134">
        <v>0.06</v>
      </c>
    </row>
    <row r="19" spans="1:20" x14ac:dyDescent="0.25">
      <c r="A19" s="135"/>
      <c r="B19" s="135"/>
      <c r="C19" s="136"/>
      <c r="D19" s="137"/>
      <c r="E19" s="138"/>
      <c r="F19" s="138"/>
      <c r="G19" s="138"/>
    </row>
    <row r="20" spans="1:20" x14ac:dyDescent="0.25">
      <c r="A20" s="135"/>
      <c r="B20" s="135"/>
      <c r="C20" s="136"/>
      <c r="D20" s="137"/>
      <c r="E20" s="138"/>
      <c r="F20" s="138"/>
      <c r="G20" s="138"/>
    </row>
    <row r="21" spans="1:20" x14ac:dyDescent="0.25">
      <c r="A21" s="135"/>
      <c r="B21" s="135"/>
      <c r="C21" s="136"/>
      <c r="D21" s="137"/>
      <c r="E21" s="138"/>
      <c r="F21" s="138"/>
      <c r="G21" s="138"/>
    </row>
    <row r="22" spans="1:20" x14ac:dyDescent="0.25">
      <c r="A22" s="135"/>
      <c r="B22" s="135"/>
      <c r="C22" s="136"/>
      <c r="D22" s="137"/>
      <c r="E22" s="138"/>
      <c r="F22" s="138"/>
      <c r="G22" s="138"/>
    </row>
    <row r="23" spans="1:20" x14ac:dyDescent="0.25">
      <c r="A23" s="135"/>
      <c r="B23" s="135"/>
      <c r="C23" s="136"/>
      <c r="D23" s="137"/>
      <c r="E23" s="138"/>
      <c r="F23" s="138"/>
      <c r="G23" s="138"/>
    </row>
    <row r="24" spans="1:20" x14ac:dyDescent="0.25">
      <c r="A24" s="135"/>
      <c r="B24" s="135"/>
      <c r="C24" s="136"/>
      <c r="D24" s="137"/>
      <c r="E24" s="138"/>
      <c r="F24" s="138"/>
      <c r="G24" s="138"/>
    </row>
    <row r="25" spans="1:20" x14ac:dyDescent="0.25">
      <c r="A25" s="135"/>
      <c r="B25" s="135"/>
      <c r="C25" s="136"/>
      <c r="D25" s="137"/>
      <c r="E25" s="138"/>
      <c r="F25" s="138"/>
      <c r="G25" s="138"/>
    </row>
    <row r="26" spans="1:20" x14ac:dyDescent="0.25">
      <c r="A26" s="135"/>
      <c r="B26" s="135"/>
      <c r="C26" s="136"/>
      <c r="D26" s="137"/>
      <c r="E26" s="138"/>
      <c r="F26" s="138"/>
      <c r="G26" s="138"/>
    </row>
    <row r="27" spans="1:20" x14ac:dyDescent="0.25">
      <c r="A27" s="135"/>
      <c r="B27" s="135"/>
      <c r="C27" s="136"/>
      <c r="D27" s="137"/>
      <c r="E27" s="138"/>
      <c r="F27" s="138"/>
      <c r="G27" s="138"/>
    </row>
    <row r="28" spans="1:20" x14ac:dyDescent="0.25">
      <c r="A28" s="135"/>
      <c r="B28" s="135"/>
      <c r="C28" s="136"/>
      <c r="D28" s="137"/>
      <c r="E28" s="138"/>
      <c r="F28" s="138"/>
      <c r="G28" s="138"/>
    </row>
    <row r="29" spans="1:20" x14ac:dyDescent="0.25">
      <c r="A29" s="135"/>
      <c r="B29" s="135"/>
      <c r="C29" s="136"/>
      <c r="D29" s="137"/>
      <c r="E29" s="138"/>
      <c r="F29" s="138"/>
      <c r="G29" s="138"/>
    </row>
    <row r="30" spans="1:20" x14ac:dyDescent="0.25">
      <c r="A30" s="135"/>
      <c r="B30" s="135"/>
      <c r="C30" s="136"/>
      <c r="D30" s="137"/>
      <c r="E30" s="138"/>
      <c r="F30" s="138"/>
      <c r="G30" s="138"/>
    </row>
    <row r="31" spans="1:20" x14ac:dyDescent="0.25">
      <c r="A31" s="135"/>
      <c r="B31" s="135"/>
      <c r="C31" s="136"/>
      <c r="D31" s="137"/>
      <c r="E31" s="138"/>
      <c r="F31" s="138"/>
      <c r="G31" s="138"/>
    </row>
    <row r="32" spans="1:20" x14ac:dyDescent="0.25">
      <c r="A32" s="135"/>
      <c r="B32" s="135"/>
      <c r="C32" s="136"/>
      <c r="D32" s="137"/>
      <c r="E32" s="138"/>
      <c r="F32" s="138"/>
      <c r="G32" s="138"/>
    </row>
    <row r="33" spans="1:7" x14ac:dyDescent="0.25">
      <c r="A33" s="135"/>
      <c r="B33" s="135"/>
      <c r="C33" s="136"/>
      <c r="D33" s="137"/>
      <c r="E33" s="138"/>
      <c r="F33" s="138"/>
      <c r="G33" s="138"/>
    </row>
    <row r="34" spans="1:7" x14ac:dyDescent="0.25">
      <c r="A34" s="135"/>
      <c r="B34" s="135"/>
      <c r="C34" s="136"/>
      <c r="D34" s="137"/>
      <c r="E34" s="138"/>
      <c r="F34" s="138"/>
      <c r="G34" s="138"/>
    </row>
    <row r="35" spans="1:7" x14ac:dyDescent="0.25">
      <c r="A35" s="135"/>
      <c r="B35" s="135"/>
      <c r="C35" s="136"/>
      <c r="D35" s="137"/>
      <c r="E35" s="138"/>
      <c r="F35" s="138"/>
      <c r="G35" s="138"/>
    </row>
    <row r="36" spans="1:7" x14ac:dyDescent="0.25">
      <c r="A36" s="135"/>
      <c r="B36" s="135"/>
      <c r="C36" s="136"/>
      <c r="D36" s="137"/>
      <c r="E36" s="138"/>
      <c r="F36" s="138"/>
      <c r="G36" s="138"/>
    </row>
    <row r="37" spans="1:7" x14ac:dyDescent="0.25">
      <c r="A37" s="135"/>
      <c r="B37" s="135"/>
      <c r="C37" s="136"/>
      <c r="D37" s="137"/>
      <c r="E37" s="138"/>
      <c r="F37" s="138"/>
      <c r="G37" s="138"/>
    </row>
    <row r="38" spans="1:7" x14ac:dyDescent="0.25">
      <c r="A38" s="135"/>
      <c r="B38" s="135"/>
      <c r="C38" s="136"/>
      <c r="D38" s="137"/>
      <c r="E38" s="138"/>
      <c r="F38" s="138"/>
      <c r="G38" s="138"/>
    </row>
    <row r="39" spans="1:7" x14ac:dyDescent="0.25">
      <c r="A39" s="135"/>
      <c r="B39" s="135"/>
      <c r="C39" s="136"/>
      <c r="D39" s="137"/>
      <c r="E39" s="138"/>
      <c r="F39" s="138"/>
      <c r="G39" s="138"/>
    </row>
    <row r="40" spans="1:7" x14ac:dyDescent="0.25">
      <c r="A40" s="135"/>
      <c r="B40" s="135"/>
      <c r="C40" s="136"/>
      <c r="D40" s="137"/>
      <c r="E40" s="138"/>
      <c r="F40" s="138"/>
      <c r="G40" s="138"/>
    </row>
    <row r="41" spans="1:7" x14ac:dyDescent="0.25">
      <c r="A41" s="135"/>
      <c r="B41" s="135"/>
      <c r="C41" s="136"/>
      <c r="D41" s="137"/>
      <c r="E41" s="138"/>
      <c r="F41" s="138"/>
      <c r="G41" s="138"/>
    </row>
    <row r="42" spans="1:7" x14ac:dyDescent="0.25">
      <c r="A42" s="135"/>
      <c r="B42" s="135"/>
      <c r="C42" s="136"/>
      <c r="D42" s="137"/>
      <c r="E42" s="138"/>
      <c r="F42" s="138"/>
      <c r="G42" s="138"/>
    </row>
    <row r="43" spans="1:7" x14ac:dyDescent="0.25">
      <c r="A43" s="135"/>
      <c r="B43" s="135"/>
      <c r="C43" s="136"/>
      <c r="D43" s="137"/>
      <c r="E43" s="138"/>
      <c r="F43" s="138"/>
      <c r="G43" s="138"/>
    </row>
    <row r="44" spans="1:7" x14ac:dyDescent="0.25">
      <c r="A44" s="135"/>
      <c r="B44" s="135"/>
      <c r="C44" s="136"/>
      <c r="D44" s="137"/>
      <c r="E44" s="138"/>
      <c r="F44" s="138"/>
      <c r="G44" s="138"/>
    </row>
    <row r="45" spans="1:7" x14ac:dyDescent="0.25">
      <c r="A45" s="135"/>
      <c r="B45" s="135"/>
      <c r="C45" s="136"/>
      <c r="D45" s="137"/>
      <c r="E45" s="138"/>
      <c r="F45" s="138"/>
      <c r="G45" s="138"/>
    </row>
    <row r="46" spans="1:7" x14ac:dyDescent="0.25">
      <c r="A46" s="135"/>
      <c r="B46" s="135"/>
      <c r="C46" s="136"/>
      <c r="D46" s="137"/>
      <c r="E46" s="138"/>
      <c r="F46" s="138"/>
      <c r="G46" s="138"/>
    </row>
    <row r="47" spans="1:7" x14ac:dyDescent="0.25">
      <c r="A47" s="135"/>
      <c r="B47" s="135"/>
      <c r="C47" s="136"/>
      <c r="D47" s="137"/>
      <c r="E47" s="138"/>
      <c r="F47" s="138"/>
      <c r="G47" s="138"/>
    </row>
    <row r="48" spans="1:7" x14ac:dyDescent="0.25">
      <c r="A48" s="135"/>
      <c r="B48" s="135"/>
      <c r="C48" s="136"/>
      <c r="D48" s="137"/>
      <c r="E48" s="138"/>
      <c r="F48" s="138"/>
      <c r="G48" s="138"/>
    </row>
    <row r="49" spans="1:7" x14ac:dyDescent="0.25">
      <c r="A49" s="135"/>
      <c r="B49" s="135"/>
      <c r="C49" s="136"/>
      <c r="D49" s="137"/>
      <c r="E49" s="138"/>
      <c r="F49" s="138"/>
      <c r="G49" s="138"/>
    </row>
    <row r="50" spans="1:7" x14ac:dyDescent="0.25">
      <c r="A50" s="135"/>
      <c r="B50" s="135"/>
      <c r="C50" s="136"/>
      <c r="D50" s="137"/>
      <c r="E50" s="138"/>
      <c r="F50" s="138"/>
      <c r="G50" s="138"/>
    </row>
    <row r="51" spans="1:7" x14ac:dyDescent="0.25">
      <c r="A51" s="135"/>
      <c r="B51" s="135"/>
      <c r="C51" s="136"/>
      <c r="D51" s="137"/>
      <c r="E51" s="138"/>
      <c r="F51" s="138"/>
      <c r="G51" s="138"/>
    </row>
    <row r="52" spans="1:7" x14ac:dyDescent="0.25">
      <c r="A52" s="135"/>
      <c r="B52" s="135"/>
      <c r="C52" s="136"/>
      <c r="D52" s="137"/>
      <c r="E52" s="138"/>
      <c r="F52" s="138"/>
      <c r="G52" s="138"/>
    </row>
    <row r="53" spans="1:7" x14ac:dyDescent="0.25">
      <c r="A53" s="135"/>
      <c r="B53" s="135"/>
      <c r="C53" s="136"/>
      <c r="D53" s="137"/>
      <c r="E53" s="138"/>
      <c r="F53" s="138"/>
      <c r="G53" s="138"/>
    </row>
    <row r="54" spans="1:7" x14ac:dyDescent="0.25">
      <c r="A54" s="135"/>
      <c r="B54" s="135"/>
      <c r="C54" s="136"/>
      <c r="D54" s="137"/>
      <c r="E54" s="138"/>
      <c r="F54" s="138"/>
      <c r="G54" s="138"/>
    </row>
    <row r="55" spans="1:7" x14ac:dyDescent="0.25">
      <c r="A55" s="135"/>
      <c r="B55" s="135"/>
      <c r="C55" s="136"/>
      <c r="D55" s="137"/>
      <c r="E55" s="138"/>
      <c r="F55" s="138"/>
      <c r="G55" s="138"/>
    </row>
    <row r="56" spans="1:7" x14ac:dyDescent="0.25">
      <c r="A56" s="135"/>
      <c r="B56" s="135"/>
      <c r="C56" s="136"/>
      <c r="D56" s="137"/>
      <c r="E56" s="138"/>
      <c r="F56" s="138"/>
      <c r="G56" s="138"/>
    </row>
    <row r="57" spans="1:7" x14ac:dyDescent="0.25">
      <c r="A57" s="135"/>
      <c r="B57" s="135"/>
      <c r="C57" s="136"/>
      <c r="D57" s="137"/>
      <c r="E57" s="138"/>
      <c r="F57" s="138"/>
      <c r="G57" s="138"/>
    </row>
    <row r="58" spans="1:7" x14ac:dyDescent="0.25">
      <c r="A58" s="135"/>
      <c r="B58" s="135"/>
      <c r="C58" s="136"/>
      <c r="D58" s="137"/>
      <c r="E58" s="138"/>
      <c r="F58" s="138"/>
      <c r="G58" s="138"/>
    </row>
    <row r="59" spans="1:7" x14ac:dyDescent="0.25">
      <c r="A59" s="135"/>
      <c r="B59" s="135"/>
      <c r="C59" s="136"/>
      <c r="D59" s="137"/>
      <c r="E59" s="138"/>
      <c r="F59" s="138"/>
      <c r="G59" s="138"/>
    </row>
    <row r="60" spans="1:7" x14ac:dyDescent="0.25">
      <c r="A60" s="135"/>
      <c r="B60" s="135"/>
      <c r="C60" s="136"/>
      <c r="D60" s="137"/>
      <c r="E60" s="138"/>
      <c r="F60" s="138"/>
      <c r="G60" s="138"/>
    </row>
    <row r="61" spans="1:7" x14ac:dyDescent="0.25">
      <c r="A61" s="135"/>
      <c r="B61" s="135"/>
      <c r="C61" s="136"/>
      <c r="D61" s="137"/>
      <c r="E61" s="138"/>
      <c r="F61" s="138"/>
      <c r="G61" s="138"/>
    </row>
    <row r="62" spans="1:7" x14ac:dyDescent="0.25">
      <c r="A62" s="135"/>
      <c r="B62" s="135"/>
      <c r="C62" s="136"/>
      <c r="D62" s="137"/>
      <c r="E62" s="138"/>
      <c r="F62" s="138"/>
      <c r="G62" s="138"/>
    </row>
    <row r="63" spans="1:7" x14ac:dyDescent="0.25">
      <c r="A63" s="135"/>
      <c r="B63" s="135"/>
      <c r="C63" s="136"/>
      <c r="D63" s="137"/>
      <c r="E63" s="138"/>
      <c r="F63" s="138"/>
      <c r="G63" s="138"/>
    </row>
    <row r="64" spans="1:7" x14ac:dyDescent="0.25">
      <c r="A64" s="135"/>
      <c r="B64" s="135"/>
      <c r="C64" s="136"/>
      <c r="D64" s="137"/>
      <c r="E64" s="138"/>
      <c r="F64" s="138"/>
      <c r="G64" s="138"/>
    </row>
    <row r="65" spans="1:7" x14ac:dyDescent="0.25">
      <c r="A65" s="135"/>
      <c r="B65" s="135"/>
      <c r="C65" s="136"/>
      <c r="D65" s="137"/>
      <c r="E65" s="138"/>
      <c r="F65" s="138"/>
      <c r="G65" s="138"/>
    </row>
    <row r="66" spans="1:7" x14ac:dyDescent="0.25">
      <c r="A66" s="135"/>
      <c r="B66" s="135"/>
      <c r="C66" s="136"/>
      <c r="D66" s="137"/>
      <c r="E66" s="138"/>
      <c r="F66" s="138"/>
      <c r="G66" s="138"/>
    </row>
    <row r="67" spans="1:7" x14ac:dyDescent="0.25">
      <c r="A67" s="135"/>
      <c r="B67" s="135"/>
      <c r="C67" s="136"/>
      <c r="D67" s="137"/>
      <c r="E67" s="138"/>
      <c r="F67" s="138"/>
      <c r="G67" s="138"/>
    </row>
    <row r="68" spans="1:7" x14ac:dyDescent="0.25">
      <c r="A68" s="135"/>
      <c r="B68" s="135"/>
      <c r="C68" s="136"/>
      <c r="D68" s="137"/>
      <c r="E68" s="138"/>
      <c r="F68" s="138"/>
      <c r="G68" s="138"/>
    </row>
    <row r="69" spans="1:7" x14ac:dyDescent="0.25">
      <c r="A69" s="135"/>
      <c r="B69" s="135"/>
      <c r="C69" s="136"/>
      <c r="D69" s="137"/>
      <c r="E69" s="138"/>
      <c r="F69" s="138"/>
      <c r="G69" s="138"/>
    </row>
    <row r="70" spans="1:7" x14ac:dyDescent="0.25">
      <c r="A70" s="135"/>
      <c r="B70" s="135"/>
      <c r="C70" s="136"/>
      <c r="D70" s="137"/>
      <c r="E70" s="138"/>
      <c r="F70" s="138"/>
      <c r="G70" s="138"/>
    </row>
    <row r="71" spans="1:7" x14ac:dyDescent="0.25">
      <c r="A71" s="135"/>
      <c r="B71" s="135"/>
      <c r="C71" s="136"/>
      <c r="D71" s="137"/>
      <c r="E71" s="138"/>
      <c r="F71" s="138"/>
      <c r="G71" s="138"/>
    </row>
    <row r="72" spans="1:7" x14ac:dyDescent="0.25">
      <c r="A72" s="135"/>
      <c r="B72" s="135"/>
      <c r="C72" s="136"/>
      <c r="D72" s="137"/>
      <c r="E72" s="138"/>
      <c r="F72" s="138"/>
      <c r="G72" s="138"/>
    </row>
    <row r="73" spans="1:7" x14ac:dyDescent="0.25">
      <c r="A73" s="135"/>
      <c r="B73" s="135"/>
      <c r="C73" s="136"/>
      <c r="D73" s="137"/>
      <c r="E73" s="138"/>
      <c r="F73" s="138"/>
      <c r="G73" s="138"/>
    </row>
    <row r="74" spans="1:7" x14ac:dyDescent="0.25">
      <c r="A74" s="135"/>
      <c r="B74" s="135"/>
      <c r="C74" s="136"/>
      <c r="D74" s="137"/>
      <c r="E74" s="138"/>
      <c r="F74" s="138"/>
      <c r="G74" s="138"/>
    </row>
    <row r="75" spans="1:7" x14ac:dyDescent="0.25">
      <c r="A75" s="135"/>
      <c r="B75" s="135"/>
      <c r="C75" s="136"/>
      <c r="D75" s="137"/>
      <c r="E75" s="138"/>
      <c r="F75" s="138"/>
      <c r="G75" s="138"/>
    </row>
    <row r="76" spans="1:7" x14ac:dyDescent="0.25">
      <c r="A76" s="135"/>
      <c r="B76" s="135"/>
      <c r="C76" s="136"/>
      <c r="D76" s="137"/>
      <c r="E76" s="138"/>
      <c r="F76" s="138"/>
      <c r="G76" s="138"/>
    </row>
    <row r="77" spans="1:7" x14ac:dyDescent="0.25">
      <c r="A77" s="135"/>
      <c r="B77" s="135"/>
      <c r="C77" s="136"/>
      <c r="D77" s="137"/>
      <c r="E77" s="138"/>
      <c r="F77" s="138"/>
      <c r="G77" s="138"/>
    </row>
    <row r="78" spans="1:7" x14ac:dyDescent="0.25">
      <c r="A78" s="135"/>
      <c r="B78" s="135"/>
      <c r="C78" s="136"/>
      <c r="D78" s="137"/>
      <c r="E78" s="138"/>
      <c r="F78" s="138"/>
      <c r="G78" s="138"/>
    </row>
    <row r="79" spans="1:7" x14ac:dyDescent="0.25">
      <c r="A79" s="135"/>
      <c r="B79" s="135"/>
      <c r="C79" s="136"/>
      <c r="D79" s="137"/>
      <c r="E79" s="138"/>
      <c r="F79" s="138"/>
      <c r="G79" s="138"/>
    </row>
    <row r="80" spans="1:7" x14ac:dyDescent="0.25">
      <c r="A80" s="135"/>
      <c r="B80" s="135"/>
      <c r="C80" s="136"/>
      <c r="D80" s="137"/>
      <c r="E80" s="138"/>
      <c r="F80" s="138"/>
      <c r="G80" s="138"/>
    </row>
    <row r="81" spans="1:7" x14ac:dyDescent="0.25">
      <c r="A81" s="135"/>
      <c r="B81" s="135"/>
      <c r="C81" s="136"/>
      <c r="D81" s="137"/>
      <c r="E81" s="138"/>
      <c r="F81" s="138"/>
      <c r="G81" s="138"/>
    </row>
    <row r="82" spans="1:7" x14ac:dyDescent="0.25">
      <c r="A82" s="135"/>
      <c r="B82" s="135"/>
      <c r="C82" s="136"/>
      <c r="D82" s="137"/>
      <c r="E82" s="138"/>
      <c r="F82" s="138"/>
      <c r="G82" s="138"/>
    </row>
    <row r="83" spans="1:7" x14ac:dyDescent="0.25">
      <c r="A83" s="135"/>
      <c r="B83" s="135"/>
      <c r="C83" s="136"/>
      <c r="D83" s="137"/>
      <c r="E83" s="138"/>
      <c r="F83" s="138"/>
      <c r="G83" s="138"/>
    </row>
    <row r="84" spans="1:7" x14ac:dyDescent="0.25">
      <c r="A84" s="135"/>
      <c r="B84" s="135"/>
      <c r="C84" s="136"/>
      <c r="D84" s="137"/>
      <c r="E84" s="138"/>
      <c r="F84" s="138"/>
      <c r="G84" s="138"/>
    </row>
    <row r="85" spans="1:7" x14ac:dyDescent="0.25">
      <c r="A85" s="135"/>
      <c r="B85" s="135"/>
      <c r="C85" s="136"/>
      <c r="D85" s="137"/>
      <c r="E85" s="138"/>
      <c r="F85" s="138"/>
      <c r="G85" s="138"/>
    </row>
    <row r="86" spans="1:7" x14ac:dyDescent="0.25">
      <c r="A86" s="135"/>
      <c r="B86" s="135"/>
      <c r="C86" s="136"/>
      <c r="D86" s="137"/>
      <c r="E86" s="138"/>
      <c r="F86" s="138"/>
      <c r="G86" s="138"/>
    </row>
    <row r="87" spans="1:7" x14ac:dyDescent="0.25">
      <c r="A87" s="135"/>
      <c r="B87" s="135"/>
      <c r="C87" s="136"/>
      <c r="D87" s="137"/>
      <c r="E87" s="138"/>
      <c r="F87" s="138"/>
      <c r="G87" s="138"/>
    </row>
    <row r="88" spans="1:7" x14ac:dyDescent="0.25">
      <c r="A88" s="139"/>
      <c r="C88" s="112"/>
      <c r="D88" s="112"/>
      <c r="E88" s="112"/>
    </row>
    <row r="89" spans="1:7" x14ac:dyDescent="0.25">
      <c r="A89" s="139"/>
      <c r="C89" s="112"/>
      <c r="D89" s="112"/>
      <c r="E89" s="112"/>
    </row>
    <row r="90" spans="1:7" x14ac:dyDescent="0.25">
      <c r="A90" s="139"/>
      <c r="C90" s="112"/>
      <c r="D90" s="112"/>
      <c r="E90" s="112"/>
    </row>
    <row r="91" spans="1:7" x14ac:dyDescent="0.25">
      <c r="A91" s="139"/>
      <c r="C91" s="112"/>
      <c r="D91" s="112"/>
      <c r="E91" s="112"/>
    </row>
    <row r="92" spans="1:7" x14ac:dyDescent="0.25">
      <c r="C92" s="112"/>
      <c r="D92" s="112"/>
      <c r="E92" s="112"/>
    </row>
    <row r="93" spans="1:7" x14ac:dyDescent="0.25">
      <c r="A93" s="139"/>
      <c r="C93" s="112"/>
      <c r="D93" s="112"/>
      <c r="E93" s="112"/>
    </row>
    <row r="94" spans="1:7" x14ac:dyDescent="0.25">
      <c r="A94" s="139"/>
      <c r="C94" s="112"/>
      <c r="D94" s="112"/>
      <c r="E94" s="112"/>
    </row>
    <row r="95" spans="1:7" x14ac:dyDescent="0.25">
      <c r="A95" s="139"/>
      <c r="C95" s="112"/>
      <c r="D95" s="112"/>
      <c r="E95" s="112"/>
    </row>
    <row r="96" spans="1:7" x14ac:dyDescent="0.25">
      <c r="A96" s="139"/>
      <c r="C96" s="112"/>
      <c r="D96" s="112"/>
      <c r="E96" s="112"/>
    </row>
    <row r="97" spans="1:5" x14ac:dyDescent="0.25">
      <c r="A97" s="139"/>
      <c r="C97" s="112"/>
      <c r="D97" s="112"/>
      <c r="E97" s="112"/>
    </row>
    <row r="98" spans="1:5" x14ac:dyDescent="0.25">
      <c r="A98" s="139"/>
      <c r="C98" s="112"/>
      <c r="D98" s="112"/>
      <c r="E98" s="112"/>
    </row>
    <row r="99" spans="1:5" x14ac:dyDescent="0.25">
      <c r="A99" s="139"/>
      <c r="C99" s="112"/>
      <c r="D99" s="112"/>
      <c r="E99" s="112"/>
    </row>
    <row r="100" spans="1:5" x14ac:dyDescent="0.25">
      <c r="A100" s="139"/>
      <c r="C100" s="112"/>
      <c r="D100" s="112"/>
      <c r="E100" s="112"/>
    </row>
    <row r="101" spans="1:5" x14ac:dyDescent="0.25">
      <c r="A101" s="139"/>
      <c r="C101" s="112"/>
      <c r="D101" s="112"/>
      <c r="E101" s="112"/>
    </row>
    <row r="102" spans="1:5" x14ac:dyDescent="0.25">
      <c r="A102" s="139"/>
      <c r="C102" s="112"/>
      <c r="D102" s="112"/>
      <c r="E102" s="112"/>
    </row>
    <row r="103" spans="1:5" x14ac:dyDescent="0.25">
      <c r="A103" s="139"/>
      <c r="C103" s="112"/>
      <c r="D103" s="112"/>
      <c r="E103" s="112"/>
    </row>
    <row r="104" spans="1:5" x14ac:dyDescent="0.25">
      <c r="A104" s="139"/>
      <c r="C104" s="112"/>
      <c r="D104" s="112"/>
      <c r="E104" s="112"/>
    </row>
    <row r="105" spans="1:5" x14ac:dyDescent="0.25">
      <c r="A105" s="139"/>
      <c r="C105" s="112"/>
      <c r="D105" s="112"/>
      <c r="E105" s="112"/>
    </row>
    <row r="106" spans="1:5" x14ac:dyDescent="0.25">
      <c r="A106" s="139"/>
      <c r="C106" s="112"/>
      <c r="D106" s="112"/>
      <c r="E106" s="112"/>
    </row>
    <row r="107" spans="1:5" x14ac:dyDescent="0.25">
      <c r="A107" s="139"/>
      <c r="C107" s="112"/>
      <c r="D107" s="112"/>
      <c r="E107" s="112"/>
    </row>
    <row r="108" spans="1:5" x14ac:dyDescent="0.25">
      <c r="A108" s="139"/>
      <c r="C108" s="112"/>
      <c r="D108" s="112"/>
      <c r="E108" s="112"/>
    </row>
    <row r="109" spans="1:5" x14ac:dyDescent="0.25">
      <c r="A109" s="139"/>
      <c r="C109" s="112"/>
      <c r="D109" s="112"/>
      <c r="E109" s="112"/>
    </row>
    <row r="110" spans="1:5" x14ac:dyDescent="0.25">
      <c r="A110" s="139"/>
      <c r="C110" s="112"/>
      <c r="D110" s="112"/>
      <c r="E110" s="112"/>
    </row>
    <row r="111" spans="1:5" x14ac:dyDescent="0.25">
      <c r="A111" s="139"/>
      <c r="C111" s="112"/>
      <c r="D111" s="112"/>
      <c r="E111" s="112"/>
    </row>
    <row r="112" spans="1:5" x14ac:dyDescent="0.25">
      <c r="A112" s="139"/>
      <c r="C112" s="112"/>
      <c r="D112" s="112"/>
      <c r="E112" s="112"/>
    </row>
    <row r="113" spans="1:5" x14ac:dyDescent="0.25">
      <c r="A113" s="139"/>
      <c r="C113" s="112"/>
      <c r="D113" s="112"/>
      <c r="E113" s="112"/>
    </row>
    <row r="114" spans="1:5" x14ac:dyDescent="0.25">
      <c r="C114" s="112"/>
      <c r="D114" s="112"/>
      <c r="E114" s="112"/>
    </row>
    <row r="115" spans="1:5" x14ac:dyDescent="0.25">
      <c r="A115" s="139"/>
      <c r="C115" s="112"/>
      <c r="D115" s="112"/>
      <c r="E115" s="112"/>
    </row>
    <row r="116" spans="1:5" x14ac:dyDescent="0.25">
      <c r="A116" s="139"/>
      <c r="C116" s="112"/>
      <c r="D116" s="112"/>
      <c r="E116" s="112"/>
    </row>
    <row r="117" spans="1:5" x14ac:dyDescent="0.25">
      <c r="A117" s="139"/>
      <c r="C117" s="112"/>
      <c r="D117" s="112"/>
      <c r="E117" s="112"/>
    </row>
    <row r="118" spans="1:5" x14ac:dyDescent="0.25">
      <c r="A118" s="139"/>
      <c r="C118" s="112"/>
      <c r="D118" s="112"/>
      <c r="E118" s="112"/>
    </row>
    <row r="119" spans="1:5" x14ac:dyDescent="0.25">
      <c r="A119" s="139"/>
      <c r="C119" s="112"/>
      <c r="D119" s="112"/>
      <c r="E119" s="112"/>
    </row>
    <row r="120" spans="1:5" x14ac:dyDescent="0.25">
      <c r="A120" s="139"/>
      <c r="C120" s="112"/>
      <c r="D120" s="112"/>
      <c r="E120" s="112"/>
    </row>
    <row r="121" spans="1:5" x14ac:dyDescent="0.25">
      <c r="A121" s="139"/>
      <c r="C121" s="112"/>
      <c r="D121" s="112"/>
      <c r="E121" s="112"/>
    </row>
    <row r="122" spans="1:5" x14ac:dyDescent="0.25">
      <c r="A122" s="139"/>
      <c r="C122" s="112"/>
      <c r="D122" s="112"/>
      <c r="E122" s="112"/>
    </row>
    <row r="123" spans="1:5" x14ac:dyDescent="0.25">
      <c r="A123" s="139"/>
      <c r="C123" s="112"/>
      <c r="D123" s="112"/>
      <c r="E123" s="112"/>
    </row>
    <row r="124" spans="1:5" x14ac:dyDescent="0.25">
      <c r="A124" s="139"/>
      <c r="C124" s="112"/>
      <c r="D124" s="112"/>
      <c r="E124" s="112"/>
    </row>
    <row r="125" spans="1:5" x14ac:dyDescent="0.25">
      <c r="A125" s="139"/>
      <c r="C125" s="112"/>
      <c r="D125" s="112"/>
      <c r="E125" s="112"/>
    </row>
    <row r="126" spans="1:5" x14ac:dyDescent="0.25">
      <c r="A126" s="139"/>
      <c r="C126" s="112"/>
      <c r="D126" s="112"/>
      <c r="E126" s="112"/>
    </row>
    <row r="127" spans="1:5" x14ac:dyDescent="0.25">
      <c r="A127" s="139"/>
      <c r="C127" s="112"/>
      <c r="D127" s="112"/>
      <c r="E127" s="112"/>
    </row>
    <row r="128" spans="1:5" x14ac:dyDescent="0.25">
      <c r="A128" s="139"/>
      <c r="C128" s="112"/>
      <c r="D128" s="112"/>
      <c r="E128" s="112"/>
    </row>
    <row r="129" spans="1:5" x14ac:dyDescent="0.25">
      <c r="A129" s="139"/>
      <c r="C129" s="112"/>
      <c r="D129" s="112"/>
      <c r="E129" s="112"/>
    </row>
    <row r="130" spans="1:5" x14ac:dyDescent="0.25">
      <c r="A130" s="139"/>
      <c r="C130" s="112"/>
      <c r="D130" s="112"/>
      <c r="E130" s="112"/>
    </row>
    <row r="131" spans="1:5" x14ac:dyDescent="0.25">
      <c r="A131" s="139"/>
      <c r="C131" s="112"/>
      <c r="D131" s="112"/>
      <c r="E131" s="112"/>
    </row>
    <row r="132" spans="1:5" x14ac:dyDescent="0.25">
      <c r="A132" s="139"/>
      <c r="C132" s="112"/>
      <c r="D132" s="112"/>
      <c r="E132" s="112"/>
    </row>
    <row r="133" spans="1:5" x14ac:dyDescent="0.25">
      <c r="A133" s="139"/>
      <c r="C133" s="112"/>
      <c r="D133" s="112"/>
      <c r="E133" s="112"/>
    </row>
    <row r="134" spans="1:5" x14ac:dyDescent="0.25">
      <c r="A134" s="139"/>
      <c r="C134" s="112"/>
      <c r="D134" s="112"/>
      <c r="E134" s="112"/>
    </row>
    <row r="135" spans="1:5" x14ac:dyDescent="0.25">
      <c r="A135" s="139"/>
      <c r="C135" s="112"/>
      <c r="D135" s="112"/>
      <c r="E135" s="112"/>
    </row>
    <row r="136" spans="1:5" x14ac:dyDescent="0.25">
      <c r="C136" s="112"/>
      <c r="D136" s="112"/>
      <c r="E136" s="112"/>
    </row>
    <row r="137" spans="1:5" x14ac:dyDescent="0.25">
      <c r="A137" s="139"/>
      <c r="C137" s="112"/>
      <c r="D137" s="112"/>
      <c r="E137" s="112"/>
    </row>
    <row r="138" spans="1:5" x14ac:dyDescent="0.25">
      <c r="A138" s="139"/>
      <c r="C138" s="112"/>
      <c r="D138" s="112"/>
      <c r="E138" s="112"/>
    </row>
    <row r="139" spans="1:5" x14ac:dyDescent="0.25">
      <c r="A139" s="139"/>
      <c r="C139" s="112"/>
      <c r="D139" s="112"/>
      <c r="E139" s="112"/>
    </row>
    <row r="140" spans="1:5" x14ac:dyDescent="0.25">
      <c r="A140" s="139"/>
      <c r="C140" s="112"/>
      <c r="D140" s="112"/>
      <c r="E140" s="112"/>
    </row>
    <row r="141" spans="1:5" x14ac:dyDescent="0.25">
      <c r="A141" s="139"/>
      <c r="C141" s="112"/>
      <c r="D141" s="112"/>
      <c r="E141" s="112"/>
    </row>
    <row r="142" spans="1:5" x14ac:dyDescent="0.25">
      <c r="A142" s="139"/>
      <c r="C142" s="112"/>
      <c r="D142" s="112"/>
      <c r="E142" s="112"/>
    </row>
    <row r="143" spans="1:5" x14ac:dyDescent="0.25">
      <c r="A143" s="139"/>
      <c r="C143" s="112"/>
      <c r="D143" s="112"/>
      <c r="E143" s="112"/>
    </row>
    <row r="144" spans="1:5" x14ac:dyDescent="0.25">
      <c r="A144" s="139"/>
      <c r="C144" s="112"/>
      <c r="D144" s="112"/>
      <c r="E144" s="112"/>
    </row>
    <row r="145" spans="1:5" x14ac:dyDescent="0.25">
      <c r="A145" s="139"/>
      <c r="C145" s="112"/>
      <c r="D145" s="112"/>
      <c r="E145" s="112"/>
    </row>
    <row r="146" spans="1:5" x14ac:dyDescent="0.25">
      <c r="A146" s="139"/>
      <c r="C146" s="112"/>
      <c r="D146" s="112"/>
      <c r="E146" s="112"/>
    </row>
    <row r="147" spans="1:5" x14ac:dyDescent="0.25">
      <c r="A147" s="139"/>
      <c r="C147" s="112"/>
      <c r="D147" s="112"/>
      <c r="E147" s="112"/>
    </row>
    <row r="148" spans="1:5" x14ac:dyDescent="0.25">
      <c r="A148" s="139"/>
      <c r="C148" s="112"/>
      <c r="D148" s="112"/>
      <c r="E148" s="112"/>
    </row>
    <row r="149" spans="1:5" x14ac:dyDescent="0.25">
      <c r="A149" s="139"/>
      <c r="C149" s="112"/>
      <c r="D149" s="112"/>
      <c r="E149" s="112"/>
    </row>
    <row r="150" spans="1:5" x14ac:dyDescent="0.25">
      <c r="A150" s="139"/>
      <c r="C150" s="112"/>
      <c r="D150" s="112"/>
      <c r="E150" s="112"/>
    </row>
    <row r="151" spans="1:5" x14ac:dyDescent="0.25">
      <c r="A151" s="139"/>
      <c r="C151" s="112"/>
      <c r="D151" s="112"/>
      <c r="E151" s="112"/>
    </row>
    <row r="152" spans="1:5" x14ac:dyDescent="0.25">
      <c r="A152" s="139"/>
      <c r="C152" s="112"/>
      <c r="D152" s="112"/>
      <c r="E152" s="112"/>
    </row>
    <row r="153" spans="1:5" x14ac:dyDescent="0.25">
      <c r="A153" s="139"/>
      <c r="C153" s="112"/>
      <c r="D153" s="112"/>
      <c r="E153" s="112"/>
    </row>
    <row r="154" spans="1:5" x14ac:dyDescent="0.25">
      <c r="A154" s="139"/>
      <c r="C154" s="112"/>
      <c r="D154" s="112"/>
      <c r="E154" s="112"/>
    </row>
    <row r="155" spans="1:5" x14ac:dyDescent="0.25">
      <c r="A155" s="139"/>
      <c r="C155" s="112"/>
      <c r="D155" s="112"/>
      <c r="E155" s="112"/>
    </row>
    <row r="156" spans="1:5" x14ac:dyDescent="0.25">
      <c r="A156" s="139"/>
      <c r="C156" s="112"/>
      <c r="D156" s="112"/>
      <c r="E156" s="112"/>
    </row>
    <row r="157" spans="1:5" x14ac:dyDescent="0.25">
      <c r="A157" s="139"/>
      <c r="C157" s="112"/>
      <c r="D157" s="112"/>
      <c r="E157" s="112"/>
    </row>
    <row r="158" spans="1:5" x14ac:dyDescent="0.25">
      <c r="C158" s="112"/>
      <c r="D158" s="112"/>
      <c r="E158" s="112"/>
    </row>
    <row r="159" spans="1:5" x14ac:dyDescent="0.25">
      <c r="A159" s="139"/>
      <c r="C159" s="112"/>
      <c r="D159" s="112"/>
      <c r="E159" s="112"/>
    </row>
    <row r="160" spans="1:5" x14ac:dyDescent="0.25">
      <c r="A160" s="139"/>
      <c r="C160" s="112"/>
      <c r="D160" s="112"/>
      <c r="E160" s="112"/>
    </row>
    <row r="161" spans="1:5" x14ac:dyDescent="0.25">
      <c r="A161" s="139"/>
      <c r="C161" s="112"/>
      <c r="D161" s="112"/>
      <c r="E161" s="112"/>
    </row>
    <row r="162" spans="1:5" x14ac:dyDescent="0.25">
      <c r="A162" s="139"/>
      <c r="C162" s="112"/>
      <c r="D162" s="112"/>
      <c r="E162" s="112"/>
    </row>
    <row r="163" spans="1:5" x14ac:dyDescent="0.25">
      <c r="A163" s="139"/>
      <c r="C163" s="112"/>
      <c r="D163" s="112"/>
      <c r="E163" s="112"/>
    </row>
    <row r="164" spans="1:5" x14ac:dyDescent="0.25">
      <c r="A164" s="139"/>
      <c r="C164" s="112"/>
      <c r="D164" s="112"/>
      <c r="E164" s="112"/>
    </row>
    <row r="165" spans="1:5" x14ac:dyDescent="0.25">
      <c r="A165" s="139"/>
      <c r="C165" s="112"/>
      <c r="D165" s="112"/>
      <c r="E165" s="112"/>
    </row>
    <row r="166" spans="1:5" x14ac:dyDescent="0.25">
      <c r="A166" s="139"/>
      <c r="C166" s="112"/>
      <c r="D166" s="112"/>
      <c r="E166" s="112"/>
    </row>
    <row r="167" spans="1:5" x14ac:dyDescent="0.25">
      <c r="A167" s="139"/>
      <c r="C167" s="112"/>
      <c r="D167" s="112"/>
      <c r="E167" s="112"/>
    </row>
    <row r="168" spans="1:5" x14ac:dyDescent="0.25">
      <c r="A168" s="139"/>
      <c r="C168" s="112"/>
      <c r="D168" s="112"/>
      <c r="E168" s="112"/>
    </row>
    <row r="169" spans="1:5" x14ac:dyDescent="0.25">
      <c r="A169" s="139"/>
      <c r="C169" s="112"/>
      <c r="D169" s="112"/>
      <c r="E169" s="112"/>
    </row>
    <row r="170" spans="1:5" x14ac:dyDescent="0.25">
      <c r="A170" s="139"/>
      <c r="C170" s="112"/>
      <c r="D170" s="112"/>
      <c r="E170" s="112"/>
    </row>
    <row r="171" spans="1:5" x14ac:dyDescent="0.25">
      <c r="A171" s="139"/>
      <c r="C171" s="112"/>
      <c r="D171" s="112"/>
      <c r="E171" s="112"/>
    </row>
    <row r="172" spans="1:5" x14ac:dyDescent="0.25">
      <c r="A172" s="139"/>
      <c r="C172" s="112"/>
      <c r="D172" s="112"/>
      <c r="E172" s="112"/>
    </row>
    <row r="173" spans="1:5" x14ac:dyDescent="0.25">
      <c r="A173" s="139"/>
      <c r="C173" s="112"/>
      <c r="D173" s="112"/>
      <c r="E173" s="112"/>
    </row>
    <row r="174" spans="1:5" x14ac:dyDescent="0.25">
      <c r="A174" s="139"/>
      <c r="C174" s="112"/>
      <c r="D174" s="112"/>
      <c r="E174" s="112"/>
    </row>
    <row r="175" spans="1:5" x14ac:dyDescent="0.25">
      <c r="A175" s="139"/>
      <c r="C175" s="112"/>
      <c r="D175" s="112"/>
      <c r="E175" s="112"/>
    </row>
    <row r="176" spans="1:5" x14ac:dyDescent="0.25">
      <c r="A176" s="139"/>
      <c r="C176" s="112"/>
      <c r="D176" s="112"/>
      <c r="E176" s="112"/>
    </row>
    <row r="177" spans="1:5" x14ac:dyDescent="0.25">
      <c r="A177" s="139"/>
      <c r="C177" s="112"/>
      <c r="D177" s="112"/>
      <c r="E177" s="112"/>
    </row>
    <row r="178" spans="1:5" x14ac:dyDescent="0.25">
      <c r="A178" s="139"/>
      <c r="C178" s="112"/>
      <c r="D178" s="112"/>
      <c r="E178" s="112"/>
    </row>
    <row r="179" spans="1:5" x14ac:dyDescent="0.25">
      <c r="A179" s="139"/>
      <c r="C179" s="112"/>
      <c r="D179" s="112"/>
      <c r="E179" s="112"/>
    </row>
    <row r="180" spans="1:5" x14ac:dyDescent="0.25">
      <c r="C180" s="112"/>
      <c r="D180" s="112"/>
      <c r="E180" s="112"/>
    </row>
    <row r="181" spans="1:5" x14ac:dyDescent="0.25">
      <c r="A181" s="139"/>
      <c r="C181" s="112"/>
      <c r="D181" s="112"/>
      <c r="E181" s="112"/>
    </row>
    <row r="182" spans="1:5" x14ac:dyDescent="0.25">
      <c r="A182" s="139"/>
      <c r="C182" s="112"/>
      <c r="D182" s="112"/>
      <c r="E182" s="112"/>
    </row>
    <row r="183" spans="1:5" x14ac:dyDescent="0.25">
      <c r="A183" s="139"/>
      <c r="C183" s="112"/>
      <c r="D183" s="112"/>
      <c r="E183" s="112"/>
    </row>
    <row r="184" spans="1:5" x14ac:dyDescent="0.25">
      <c r="A184" s="139"/>
      <c r="C184" s="112"/>
      <c r="D184" s="112"/>
      <c r="E184" s="112"/>
    </row>
    <row r="185" spans="1:5" x14ac:dyDescent="0.25">
      <c r="A185" s="139"/>
      <c r="C185" s="112"/>
      <c r="D185" s="112"/>
      <c r="E185" s="112"/>
    </row>
    <row r="186" spans="1:5" x14ac:dyDescent="0.25">
      <c r="A186" s="139"/>
      <c r="C186" s="112"/>
      <c r="D186" s="112"/>
      <c r="E186" s="112"/>
    </row>
    <row r="187" spans="1:5" x14ac:dyDescent="0.25">
      <c r="A187" s="139"/>
      <c r="C187" s="112"/>
      <c r="D187" s="112"/>
      <c r="E187" s="112"/>
    </row>
    <row r="188" spans="1:5" x14ac:dyDescent="0.25">
      <c r="A188" s="139"/>
      <c r="C188" s="112"/>
      <c r="D188" s="112"/>
      <c r="E188" s="112"/>
    </row>
    <row r="189" spans="1:5" x14ac:dyDescent="0.25">
      <c r="A189" s="139"/>
      <c r="C189" s="112"/>
      <c r="D189" s="112"/>
      <c r="E189" s="112"/>
    </row>
    <row r="190" spans="1:5" x14ac:dyDescent="0.25">
      <c r="A190" s="139"/>
      <c r="C190" s="112"/>
      <c r="D190" s="112"/>
      <c r="E190" s="112"/>
    </row>
    <row r="191" spans="1:5" x14ac:dyDescent="0.25">
      <c r="A191" s="139"/>
      <c r="C191" s="112"/>
      <c r="D191" s="112"/>
      <c r="E191" s="112"/>
    </row>
    <row r="192" spans="1:5" x14ac:dyDescent="0.25">
      <c r="A192" s="139"/>
      <c r="C192" s="112"/>
      <c r="D192" s="112"/>
      <c r="E192" s="112"/>
    </row>
    <row r="193" spans="1:5" x14ac:dyDescent="0.25">
      <c r="A193" s="139"/>
      <c r="C193" s="112"/>
      <c r="D193" s="112"/>
      <c r="E193" s="112"/>
    </row>
    <row r="194" spans="1:5" x14ac:dyDescent="0.25">
      <c r="A194" s="139"/>
      <c r="C194" s="112"/>
      <c r="D194" s="112"/>
      <c r="E194" s="112"/>
    </row>
  </sheetData>
  <mergeCells count="12">
    <mergeCell ref="R3:T3"/>
    <mergeCell ref="A4:B4"/>
    <mergeCell ref="A2:E2"/>
    <mergeCell ref="A1:H1"/>
    <mergeCell ref="A3:B3"/>
    <mergeCell ref="C3:E3"/>
    <mergeCell ref="F3:H3"/>
    <mergeCell ref="A5:A11"/>
    <mergeCell ref="A12:A18"/>
    <mergeCell ref="I3:K3"/>
    <mergeCell ref="L3:N3"/>
    <mergeCell ref="O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219"/>
  <sheetViews>
    <sheetView workbookViewId="0">
      <selection sqref="A1:E1"/>
    </sheetView>
  </sheetViews>
  <sheetFormatPr defaultRowHeight="15" x14ac:dyDescent="0.25"/>
  <cols>
    <col min="1" max="1" width="15.28515625" style="66" customWidth="1"/>
    <col min="2" max="5" width="14.28515625" style="66" customWidth="1"/>
    <col min="6" max="6" width="12.140625" style="66" customWidth="1"/>
    <col min="7" max="16384" width="9.140625" style="66"/>
  </cols>
  <sheetData>
    <row r="1" spans="1:6" x14ac:dyDescent="0.25">
      <c r="A1" s="267" t="s">
        <v>2</v>
      </c>
      <c r="B1" s="267"/>
      <c r="C1" s="267"/>
      <c r="D1" s="267"/>
      <c r="E1" s="267"/>
    </row>
    <row r="2" spans="1:6" x14ac:dyDescent="0.25">
      <c r="A2" s="110"/>
    </row>
    <row r="3" spans="1:6" s="111" customFormat="1" ht="60" x14ac:dyDescent="0.25">
      <c r="A3" s="120"/>
      <c r="B3" s="121" t="s">
        <v>166</v>
      </c>
      <c r="C3" s="121" t="s">
        <v>143</v>
      </c>
      <c r="D3" s="121" t="s">
        <v>144</v>
      </c>
      <c r="E3" s="121" t="s">
        <v>145</v>
      </c>
      <c r="F3" s="122" t="s">
        <v>167</v>
      </c>
    </row>
    <row r="4" spans="1:6" x14ac:dyDescent="0.25">
      <c r="A4" s="117">
        <v>1999</v>
      </c>
      <c r="B4" s="113">
        <v>0.21</v>
      </c>
      <c r="C4" s="113">
        <v>0.11</v>
      </c>
      <c r="D4" s="113">
        <v>7.0000000000000007E-2</v>
      </c>
      <c r="E4" s="113">
        <v>0.01</v>
      </c>
      <c r="F4" s="114">
        <v>0.02</v>
      </c>
    </row>
    <row r="5" spans="1:6" x14ac:dyDescent="0.25">
      <c r="A5" s="117">
        <v>2000</v>
      </c>
      <c r="B5" s="113">
        <v>0.21</v>
      </c>
      <c r="C5" s="113">
        <v>0.11</v>
      </c>
      <c r="D5" s="113">
        <v>0.06</v>
      </c>
      <c r="E5" s="113">
        <v>0.01</v>
      </c>
      <c r="F5" s="114">
        <v>0.02</v>
      </c>
    </row>
    <row r="6" spans="1:6" x14ac:dyDescent="0.25">
      <c r="A6" s="117">
        <v>2001</v>
      </c>
      <c r="B6" s="113">
        <v>0.21</v>
      </c>
      <c r="C6" s="113">
        <v>0.11</v>
      </c>
      <c r="D6" s="113">
        <v>0.06</v>
      </c>
      <c r="E6" s="113">
        <v>0.01</v>
      </c>
      <c r="F6" s="114">
        <v>0.02</v>
      </c>
    </row>
    <row r="7" spans="1:6" x14ac:dyDescent="0.25">
      <c r="A7" s="117">
        <v>2002</v>
      </c>
      <c r="B7" s="113">
        <v>0.21</v>
      </c>
      <c r="C7" s="113">
        <v>0.12</v>
      </c>
      <c r="D7" s="113">
        <v>0.06</v>
      </c>
      <c r="E7" s="113">
        <v>0.01</v>
      </c>
      <c r="F7" s="114">
        <v>0.02</v>
      </c>
    </row>
    <row r="8" spans="1:6" x14ac:dyDescent="0.25">
      <c r="A8" s="117">
        <v>2003</v>
      </c>
      <c r="B8" s="113">
        <v>0.22</v>
      </c>
      <c r="C8" s="113">
        <v>0.12</v>
      </c>
      <c r="D8" s="113">
        <v>0.06</v>
      </c>
      <c r="E8" s="113">
        <v>0.01</v>
      </c>
      <c r="F8" s="114">
        <v>0.02</v>
      </c>
    </row>
    <row r="9" spans="1:6" x14ac:dyDescent="0.25">
      <c r="A9" s="117">
        <v>2004</v>
      </c>
      <c r="B9" s="113">
        <v>0.22</v>
      </c>
      <c r="C9" s="113">
        <v>0.12</v>
      </c>
      <c r="D9" s="113">
        <v>0.06</v>
      </c>
      <c r="E9" s="113">
        <v>0.01</v>
      </c>
      <c r="F9" s="114">
        <v>0.02</v>
      </c>
    </row>
    <row r="10" spans="1:6" x14ac:dyDescent="0.25">
      <c r="A10" s="117">
        <v>2005</v>
      </c>
      <c r="B10" s="113">
        <v>0.22</v>
      </c>
      <c r="C10" s="113">
        <v>0.12</v>
      </c>
      <c r="D10" s="113">
        <v>0.06</v>
      </c>
      <c r="E10" s="113">
        <v>0.02</v>
      </c>
      <c r="F10" s="114">
        <v>0.02</v>
      </c>
    </row>
    <row r="11" spans="1:6" x14ac:dyDescent="0.25">
      <c r="A11" s="117">
        <v>2006</v>
      </c>
      <c r="B11" s="113">
        <v>0.22</v>
      </c>
      <c r="C11" s="113">
        <v>0.12</v>
      </c>
      <c r="D11" s="113">
        <v>0.06</v>
      </c>
      <c r="E11" s="113">
        <v>0.02</v>
      </c>
      <c r="F11" s="114">
        <v>0.02</v>
      </c>
    </row>
    <row r="12" spans="1:6" x14ac:dyDescent="0.25">
      <c r="A12" s="117">
        <v>2007</v>
      </c>
      <c r="B12" s="113">
        <v>0.22</v>
      </c>
      <c r="C12" s="113">
        <v>0.12</v>
      </c>
      <c r="D12" s="113">
        <v>0.06</v>
      </c>
      <c r="E12" s="113">
        <v>0.02</v>
      </c>
      <c r="F12" s="114">
        <v>0.02</v>
      </c>
    </row>
    <row r="13" spans="1:6" x14ac:dyDescent="0.25">
      <c r="A13" s="117">
        <v>2008</v>
      </c>
      <c r="B13" s="113">
        <v>0.22</v>
      </c>
      <c r="C13" s="113">
        <v>0.12</v>
      </c>
      <c r="D13" s="113">
        <v>0.06</v>
      </c>
      <c r="E13" s="113">
        <v>0.02</v>
      </c>
      <c r="F13" s="114">
        <v>0.02</v>
      </c>
    </row>
    <row r="14" spans="1:6" x14ac:dyDescent="0.25">
      <c r="A14" s="117">
        <v>2009</v>
      </c>
      <c r="B14" s="113">
        <v>0.22</v>
      </c>
      <c r="C14" s="113">
        <v>0.12</v>
      </c>
      <c r="D14" s="113">
        <v>0.06</v>
      </c>
      <c r="E14" s="113">
        <v>0.02</v>
      </c>
      <c r="F14" s="114">
        <v>0.02</v>
      </c>
    </row>
    <row r="15" spans="1:6" x14ac:dyDescent="0.25">
      <c r="A15" s="117">
        <v>2010</v>
      </c>
      <c r="B15" s="113">
        <v>0.22</v>
      </c>
      <c r="C15" s="113">
        <v>0.11</v>
      </c>
      <c r="D15" s="113">
        <v>0.06</v>
      </c>
      <c r="E15" s="113">
        <v>0.02</v>
      </c>
      <c r="F15" s="114">
        <v>0.02</v>
      </c>
    </row>
    <row r="16" spans="1:6" x14ac:dyDescent="0.25">
      <c r="A16" s="117">
        <v>2011</v>
      </c>
      <c r="B16" s="113">
        <v>0.22</v>
      </c>
      <c r="C16" s="113">
        <v>0.11</v>
      </c>
      <c r="D16" s="113">
        <v>0.06</v>
      </c>
      <c r="E16" s="113">
        <v>0.02</v>
      </c>
      <c r="F16" s="114">
        <v>0.02</v>
      </c>
    </row>
    <row r="17" spans="1:6" x14ac:dyDescent="0.25">
      <c r="A17" s="117">
        <v>2012</v>
      </c>
      <c r="B17" s="113">
        <v>0.21</v>
      </c>
      <c r="C17" s="113">
        <v>0.11</v>
      </c>
      <c r="D17" s="113">
        <v>0.06</v>
      </c>
      <c r="E17" s="113">
        <v>0.02</v>
      </c>
      <c r="F17" s="114">
        <v>0.02</v>
      </c>
    </row>
    <row r="18" spans="1:6" x14ac:dyDescent="0.25">
      <c r="A18" s="117">
        <v>2013</v>
      </c>
      <c r="B18" s="113">
        <v>0.21</v>
      </c>
      <c r="C18" s="113">
        <v>0.11</v>
      </c>
      <c r="D18" s="113">
        <v>0.06</v>
      </c>
      <c r="E18" s="113">
        <v>0.02</v>
      </c>
      <c r="F18" s="114">
        <v>0.02</v>
      </c>
    </row>
    <row r="19" spans="1:6" x14ac:dyDescent="0.25">
      <c r="A19" s="117">
        <v>2014</v>
      </c>
      <c r="B19" s="113">
        <v>0.21</v>
      </c>
      <c r="C19" s="113">
        <v>0.11</v>
      </c>
      <c r="D19" s="113">
        <v>0.05</v>
      </c>
      <c r="E19" s="113">
        <v>0.03</v>
      </c>
      <c r="F19" s="114">
        <v>0.02</v>
      </c>
    </row>
    <row r="20" spans="1:6" x14ac:dyDescent="0.25">
      <c r="A20" s="117">
        <v>2015</v>
      </c>
      <c r="B20" s="113">
        <v>0.21</v>
      </c>
      <c r="C20" s="113">
        <v>0.1</v>
      </c>
      <c r="D20" s="113">
        <v>0.05</v>
      </c>
      <c r="E20" s="113">
        <v>0.03</v>
      </c>
      <c r="F20" s="114">
        <v>0.03</v>
      </c>
    </row>
    <row r="21" spans="1:6" x14ac:dyDescent="0.25">
      <c r="A21" s="117">
        <v>2016</v>
      </c>
      <c r="B21" s="113">
        <v>0.2</v>
      </c>
      <c r="C21" s="113">
        <v>0.1</v>
      </c>
      <c r="D21" s="113">
        <v>0.05</v>
      </c>
      <c r="E21" s="113">
        <v>0.03</v>
      </c>
      <c r="F21" s="114">
        <v>0.03</v>
      </c>
    </row>
    <row r="22" spans="1:6" x14ac:dyDescent="0.25">
      <c r="A22" s="117">
        <v>2017</v>
      </c>
      <c r="B22" s="113">
        <v>0.21</v>
      </c>
      <c r="C22" s="113">
        <v>0.1</v>
      </c>
      <c r="D22" s="113">
        <v>0.05</v>
      </c>
      <c r="E22" s="113">
        <v>0.03</v>
      </c>
      <c r="F22" s="114">
        <v>0.03</v>
      </c>
    </row>
    <row r="23" spans="1:6" x14ac:dyDescent="0.25">
      <c r="A23" s="117">
        <v>2018</v>
      </c>
      <c r="B23" s="113">
        <v>0.21</v>
      </c>
      <c r="C23" s="113">
        <v>0.1</v>
      </c>
      <c r="D23" s="113">
        <v>0.05</v>
      </c>
      <c r="E23" s="113">
        <v>0.03</v>
      </c>
      <c r="F23" s="114">
        <v>0.03</v>
      </c>
    </row>
    <row r="24" spans="1:6" x14ac:dyDescent="0.25">
      <c r="A24" s="118">
        <v>2019</v>
      </c>
      <c r="B24" s="115">
        <v>0.21</v>
      </c>
      <c r="C24" s="115">
        <v>0.1</v>
      </c>
      <c r="D24" s="115">
        <v>0.05</v>
      </c>
      <c r="E24" s="115">
        <v>0.03</v>
      </c>
      <c r="F24" s="116">
        <v>0.03</v>
      </c>
    </row>
    <row r="25" spans="1:6" x14ac:dyDescent="0.25">
      <c r="A25" s="66" t="s">
        <v>17</v>
      </c>
      <c r="C25" s="112"/>
      <c r="D25" s="112"/>
      <c r="E25" s="112"/>
    </row>
    <row r="26" spans="1:6" x14ac:dyDescent="0.25">
      <c r="C26" s="112"/>
      <c r="D26" s="112"/>
      <c r="E26" s="112"/>
    </row>
    <row r="27" spans="1:6" x14ac:dyDescent="0.25">
      <c r="A27" s="270" t="s">
        <v>18</v>
      </c>
      <c r="B27" s="270"/>
      <c r="C27" s="270"/>
      <c r="D27" s="112"/>
      <c r="E27" s="112"/>
    </row>
    <row r="28" spans="1:6" x14ac:dyDescent="0.25">
      <c r="A28" s="119"/>
      <c r="B28" s="129" t="s">
        <v>168</v>
      </c>
      <c r="C28" s="130" t="s">
        <v>169</v>
      </c>
      <c r="D28" s="112"/>
      <c r="E28" s="112"/>
    </row>
    <row r="29" spans="1:6" x14ac:dyDescent="0.25">
      <c r="A29" s="127" t="s">
        <v>19</v>
      </c>
      <c r="B29" s="123">
        <v>0.28000000000000003</v>
      </c>
      <c r="C29" s="124">
        <v>0.28000000000000003</v>
      </c>
      <c r="D29" s="112"/>
      <c r="E29" s="112"/>
    </row>
    <row r="30" spans="1:6" x14ac:dyDescent="0.25">
      <c r="A30" s="127" t="s">
        <v>20</v>
      </c>
      <c r="B30" s="123">
        <v>0.17</v>
      </c>
      <c r="C30" s="124">
        <v>0.12</v>
      </c>
      <c r="D30" s="112"/>
      <c r="E30" s="112"/>
    </row>
    <row r="31" spans="1:6" x14ac:dyDescent="0.25">
      <c r="A31" s="127" t="s">
        <v>21</v>
      </c>
      <c r="B31" s="123">
        <v>0.12</v>
      </c>
      <c r="C31" s="124">
        <v>0.11</v>
      </c>
      <c r="D31" s="112"/>
      <c r="E31" s="112"/>
    </row>
    <row r="32" spans="1:6" x14ac:dyDescent="0.25">
      <c r="A32" s="127" t="s">
        <v>170</v>
      </c>
      <c r="B32" s="123">
        <v>0.11</v>
      </c>
      <c r="C32" s="124">
        <v>0.11</v>
      </c>
      <c r="D32" s="112"/>
      <c r="E32" s="112"/>
    </row>
    <row r="33" spans="1:5" x14ac:dyDescent="0.25">
      <c r="A33" s="127" t="s">
        <v>22</v>
      </c>
      <c r="B33" s="123">
        <v>0.11</v>
      </c>
      <c r="C33" s="124">
        <v>0.09</v>
      </c>
      <c r="D33" s="112"/>
      <c r="E33" s="112"/>
    </row>
    <row r="34" spans="1:5" x14ac:dyDescent="0.25">
      <c r="A34" s="127" t="s">
        <v>23</v>
      </c>
      <c r="B34" s="123">
        <v>0.11</v>
      </c>
      <c r="C34" s="124">
        <v>0.09</v>
      </c>
      <c r="D34" s="112"/>
      <c r="E34" s="112"/>
    </row>
    <row r="35" spans="1:5" x14ac:dyDescent="0.25">
      <c r="A35" s="127" t="s">
        <v>24</v>
      </c>
      <c r="B35" s="123">
        <v>0.1</v>
      </c>
      <c r="C35" s="124">
        <v>0.09</v>
      </c>
      <c r="D35" s="112"/>
      <c r="E35" s="112"/>
    </row>
    <row r="36" spans="1:5" x14ac:dyDescent="0.25">
      <c r="A36" s="127" t="s">
        <v>25</v>
      </c>
      <c r="B36" s="123">
        <v>0.1</v>
      </c>
      <c r="C36" s="124">
        <v>0.09</v>
      </c>
      <c r="D36" s="112"/>
      <c r="E36" s="112"/>
    </row>
    <row r="37" spans="1:5" x14ac:dyDescent="0.25">
      <c r="A37" s="127" t="s">
        <v>26</v>
      </c>
      <c r="B37" s="123">
        <v>7.0000000000000007E-2</v>
      </c>
      <c r="C37" s="124">
        <v>0.08</v>
      </c>
      <c r="D37" s="112"/>
      <c r="E37" s="112"/>
    </row>
    <row r="38" spans="1:5" x14ac:dyDescent="0.25">
      <c r="A38" s="127" t="s">
        <v>27</v>
      </c>
      <c r="B38" s="123">
        <v>7.0000000000000007E-2</v>
      </c>
      <c r="C38" s="124">
        <v>7.0000000000000007E-2</v>
      </c>
      <c r="D38" s="112"/>
      <c r="E38" s="112"/>
    </row>
    <row r="39" spans="1:5" x14ac:dyDescent="0.25">
      <c r="A39" s="127" t="s">
        <v>28</v>
      </c>
      <c r="B39" s="123">
        <v>0.12</v>
      </c>
      <c r="C39" s="124">
        <v>0.1</v>
      </c>
      <c r="D39" s="112"/>
      <c r="E39" s="112"/>
    </row>
    <row r="40" spans="1:5" x14ac:dyDescent="0.25">
      <c r="A40" s="128"/>
      <c r="B40" s="125">
        <v>26245</v>
      </c>
      <c r="C40" s="126">
        <v>28447</v>
      </c>
      <c r="D40" s="112"/>
      <c r="E40" s="112"/>
    </row>
    <row r="41" spans="1:5" x14ac:dyDescent="0.25">
      <c r="A41" s="66" t="s">
        <v>29</v>
      </c>
      <c r="C41" s="112"/>
      <c r="D41" s="112"/>
      <c r="E41" s="112"/>
    </row>
    <row r="42" spans="1:5" x14ac:dyDescent="0.25">
      <c r="C42" s="112"/>
      <c r="D42" s="112"/>
      <c r="E42" s="112"/>
    </row>
    <row r="43" spans="1:5" x14ac:dyDescent="0.25">
      <c r="C43" s="112"/>
      <c r="D43" s="112"/>
      <c r="E43" s="112"/>
    </row>
    <row r="44" spans="1:5" x14ac:dyDescent="0.25">
      <c r="C44" s="112"/>
      <c r="D44" s="112"/>
      <c r="E44" s="112"/>
    </row>
    <row r="45" spans="1:5" x14ac:dyDescent="0.25">
      <c r="C45" s="112"/>
      <c r="D45" s="112"/>
      <c r="E45" s="112"/>
    </row>
    <row r="46" spans="1:5" x14ac:dyDescent="0.25">
      <c r="C46" s="112"/>
      <c r="D46" s="112"/>
      <c r="E46" s="112"/>
    </row>
    <row r="47" spans="1:5" x14ac:dyDescent="0.25">
      <c r="C47" s="112"/>
      <c r="D47" s="112"/>
      <c r="E47" s="112"/>
    </row>
    <row r="48" spans="1:5" x14ac:dyDescent="0.25">
      <c r="C48" s="112"/>
      <c r="D48" s="112"/>
      <c r="E48" s="112"/>
    </row>
    <row r="49" spans="3:5" x14ac:dyDescent="0.25">
      <c r="C49" s="112"/>
      <c r="D49" s="112"/>
      <c r="E49" s="112"/>
    </row>
    <row r="50" spans="3:5" x14ac:dyDescent="0.25">
      <c r="C50" s="112"/>
      <c r="D50" s="112"/>
      <c r="E50" s="112"/>
    </row>
    <row r="51" spans="3:5" x14ac:dyDescent="0.25">
      <c r="C51" s="112"/>
      <c r="D51" s="112"/>
      <c r="E51" s="112"/>
    </row>
    <row r="52" spans="3:5" x14ac:dyDescent="0.25">
      <c r="C52" s="112"/>
      <c r="D52" s="112"/>
      <c r="E52" s="112"/>
    </row>
    <row r="53" spans="3:5" x14ac:dyDescent="0.25">
      <c r="C53" s="112"/>
      <c r="D53" s="112"/>
      <c r="E53" s="112"/>
    </row>
    <row r="54" spans="3:5" x14ac:dyDescent="0.25">
      <c r="C54" s="112"/>
      <c r="D54" s="112"/>
      <c r="E54" s="112"/>
    </row>
    <row r="55" spans="3:5" x14ac:dyDescent="0.25">
      <c r="C55" s="112"/>
      <c r="D55" s="112"/>
      <c r="E55" s="112"/>
    </row>
    <row r="56" spans="3:5" x14ac:dyDescent="0.25">
      <c r="C56" s="112"/>
      <c r="D56" s="112"/>
      <c r="E56" s="112"/>
    </row>
    <row r="57" spans="3:5" x14ac:dyDescent="0.25">
      <c r="C57" s="112"/>
      <c r="D57" s="112"/>
      <c r="E57" s="112"/>
    </row>
    <row r="58" spans="3:5" x14ac:dyDescent="0.25">
      <c r="C58" s="112"/>
      <c r="D58" s="112"/>
      <c r="E58" s="112"/>
    </row>
    <row r="59" spans="3:5" x14ac:dyDescent="0.25">
      <c r="C59" s="112"/>
      <c r="D59" s="112"/>
      <c r="E59" s="112"/>
    </row>
    <row r="60" spans="3:5" x14ac:dyDescent="0.25">
      <c r="C60" s="112"/>
      <c r="D60" s="112"/>
      <c r="E60" s="112"/>
    </row>
    <row r="61" spans="3:5" x14ac:dyDescent="0.25">
      <c r="C61" s="112"/>
      <c r="D61" s="112"/>
      <c r="E61" s="112"/>
    </row>
    <row r="62" spans="3:5" x14ac:dyDescent="0.25">
      <c r="C62" s="112"/>
      <c r="D62" s="112"/>
      <c r="E62" s="112"/>
    </row>
    <row r="63" spans="3:5" x14ac:dyDescent="0.25">
      <c r="C63" s="112"/>
      <c r="D63" s="112"/>
      <c r="E63" s="112"/>
    </row>
    <row r="64" spans="3:5" x14ac:dyDescent="0.25">
      <c r="C64" s="112"/>
      <c r="D64" s="112"/>
      <c r="E64" s="112"/>
    </row>
    <row r="65" spans="3:5" x14ac:dyDescent="0.25">
      <c r="C65" s="112"/>
      <c r="D65" s="112"/>
      <c r="E65" s="112"/>
    </row>
    <row r="66" spans="3:5" x14ac:dyDescent="0.25">
      <c r="C66" s="112"/>
      <c r="D66" s="112"/>
      <c r="E66" s="112"/>
    </row>
    <row r="67" spans="3:5" x14ac:dyDescent="0.25">
      <c r="C67" s="112"/>
      <c r="D67" s="112"/>
      <c r="E67" s="112"/>
    </row>
    <row r="68" spans="3:5" x14ac:dyDescent="0.25">
      <c r="C68" s="112"/>
      <c r="D68" s="112"/>
      <c r="E68" s="112"/>
    </row>
    <row r="69" spans="3:5" x14ac:dyDescent="0.25">
      <c r="C69" s="112"/>
      <c r="D69" s="112"/>
      <c r="E69" s="112"/>
    </row>
    <row r="70" spans="3:5" x14ac:dyDescent="0.25">
      <c r="C70" s="112"/>
      <c r="D70" s="112"/>
      <c r="E70" s="112"/>
    </row>
    <row r="71" spans="3:5" x14ac:dyDescent="0.25">
      <c r="C71" s="112"/>
      <c r="D71" s="112"/>
      <c r="E71" s="112"/>
    </row>
    <row r="72" spans="3:5" x14ac:dyDescent="0.25">
      <c r="C72" s="112"/>
      <c r="D72" s="112"/>
      <c r="E72" s="112"/>
    </row>
    <row r="73" spans="3:5" x14ac:dyDescent="0.25">
      <c r="C73" s="112"/>
      <c r="D73" s="112"/>
      <c r="E73" s="112"/>
    </row>
    <row r="74" spans="3:5" x14ac:dyDescent="0.25">
      <c r="C74" s="112"/>
      <c r="D74" s="112"/>
      <c r="E74" s="112"/>
    </row>
    <row r="75" spans="3:5" x14ac:dyDescent="0.25">
      <c r="C75" s="112"/>
      <c r="D75" s="112"/>
      <c r="E75" s="112"/>
    </row>
    <row r="76" spans="3:5" x14ac:dyDescent="0.25">
      <c r="C76" s="112"/>
      <c r="D76" s="112"/>
      <c r="E76" s="112"/>
    </row>
    <row r="77" spans="3:5" x14ac:dyDescent="0.25">
      <c r="C77" s="112"/>
      <c r="D77" s="112"/>
      <c r="E77" s="112"/>
    </row>
    <row r="78" spans="3:5" x14ac:dyDescent="0.25">
      <c r="C78" s="112"/>
      <c r="D78" s="112"/>
      <c r="E78" s="112"/>
    </row>
    <row r="79" spans="3:5" x14ac:dyDescent="0.25">
      <c r="C79" s="112"/>
      <c r="D79" s="112"/>
      <c r="E79" s="112"/>
    </row>
    <row r="80" spans="3:5" x14ac:dyDescent="0.25">
      <c r="C80" s="112"/>
      <c r="D80" s="112"/>
      <c r="E80" s="112"/>
    </row>
    <row r="81" spans="3:5" x14ac:dyDescent="0.25">
      <c r="C81" s="112"/>
      <c r="D81" s="112"/>
      <c r="E81" s="112"/>
    </row>
    <row r="82" spans="3:5" x14ac:dyDescent="0.25">
      <c r="C82" s="112"/>
      <c r="D82" s="112"/>
      <c r="E82" s="112"/>
    </row>
    <row r="83" spans="3:5" x14ac:dyDescent="0.25">
      <c r="C83" s="112"/>
      <c r="D83" s="112"/>
      <c r="E83" s="112"/>
    </row>
    <row r="84" spans="3:5" x14ac:dyDescent="0.25">
      <c r="C84" s="112"/>
      <c r="D84" s="112"/>
      <c r="E84" s="112"/>
    </row>
    <row r="85" spans="3:5" x14ac:dyDescent="0.25">
      <c r="C85" s="112"/>
      <c r="D85" s="112"/>
      <c r="E85" s="112"/>
    </row>
    <row r="86" spans="3:5" x14ac:dyDescent="0.25">
      <c r="C86" s="112"/>
      <c r="D86" s="112"/>
      <c r="E86" s="112"/>
    </row>
    <row r="87" spans="3:5" x14ac:dyDescent="0.25">
      <c r="C87" s="112"/>
      <c r="D87" s="112"/>
      <c r="E87" s="112"/>
    </row>
    <row r="88" spans="3:5" x14ac:dyDescent="0.25">
      <c r="C88" s="112"/>
      <c r="D88" s="112"/>
      <c r="E88" s="112"/>
    </row>
    <row r="89" spans="3:5" x14ac:dyDescent="0.25">
      <c r="C89" s="112"/>
      <c r="D89" s="112"/>
      <c r="E89" s="112"/>
    </row>
    <row r="90" spans="3:5" x14ac:dyDescent="0.25">
      <c r="C90" s="112"/>
      <c r="D90" s="112"/>
      <c r="E90" s="112"/>
    </row>
    <row r="91" spans="3:5" x14ac:dyDescent="0.25">
      <c r="C91" s="112"/>
      <c r="D91" s="112"/>
      <c r="E91" s="112"/>
    </row>
    <row r="92" spans="3:5" x14ac:dyDescent="0.25">
      <c r="C92" s="112"/>
      <c r="D92" s="112"/>
      <c r="E92" s="112"/>
    </row>
    <row r="93" spans="3:5" x14ac:dyDescent="0.25">
      <c r="C93" s="112"/>
      <c r="D93" s="112"/>
      <c r="E93" s="112"/>
    </row>
    <row r="94" spans="3:5" x14ac:dyDescent="0.25">
      <c r="C94" s="112"/>
      <c r="D94" s="112"/>
      <c r="E94" s="112"/>
    </row>
    <row r="95" spans="3:5" x14ac:dyDescent="0.25">
      <c r="C95" s="112"/>
      <c r="D95" s="112"/>
      <c r="E95" s="112"/>
    </row>
    <row r="96" spans="3:5" x14ac:dyDescent="0.25">
      <c r="C96" s="112"/>
      <c r="D96" s="112"/>
      <c r="E96" s="112"/>
    </row>
    <row r="97" spans="3:5" x14ac:dyDescent="0.25">
      <c r="C97" s="112"/>
      <c r="D97" s="112"/>
      <c r="E97" s="112"/>
    </row>
    <row r="98" spans="3:5" x14ac:dyDescent="0.25">
      <c r="C98" s="112"/>
      <c r="D98" s="112"/>
      <c r="E98" s="112"/>
    </row>
    <row r="99" spans="3:5" x14ac:dyDescent="0.25">
      <c r="C99" s="112"/>
      <c r="D99" s="112"/>
      <c r="E99" s="112"/>
    </row>
    <row r="100" spans="3:5" x14ac:dyDescent="0.25">
      <c r="C100" s="112"/>
      <c r="D100" s="112"/>
      <c r="E100" s="112"/>
    </row>
    <row r="101" spans="3:5" x14ac:dyDescent="0.25">
      <c r="C101" s="112"/>
      <c r="D101" s="112"/>
      <c r="E101" s="112"/>
    </row>
    <row r="102" spans="3:5" x14ac:dyDescent="0.25">
      <c r="C102" s="112"/>
      <c r="D102" s="112"/>
      <c r="E102" s="112"/>
    </row>
    <row r="103" spans="3:5" x14ac:dyDescent="0.25">
      <c r="C103" s="112"/>
      <c r="D103" s="112"/>
      <c r="E103" s="112"/>
    </row>
    <row r="104" spans="3:5" x14ac:dyDescent="0.25">
      <c r="C104" s="112"/>
      <c r="D104" s="112"/>
      <c r="E104" s="112"/>
    </row>
    <row r="105" spans="3:5" x14ac:dyDescent="0.25">
      <c r="C105" s="112"/>
      <c r="D105" s="112"/>
      <c r="E105" s="112"/>
    </row>
    <row r="106" spans="3:5" x14ac:dyDescent="0.25">
      <c r="C106" s="112"/>
      <c r="D106" s="112"/>
      <c r="E106" s="112"/>
    </row>
    <row r="107" spans="3:5" x14ac:dyDescent="0.25">
      <c r="C107" s="112"/>
      <c r="D107" s="112"/>
      <c r="E107" s="112"/>
    </row>
    <row r="108" spans="3:5" x14ac:dyDescent="0.25">
      <c r="C108" s="112"/>
      <c r="D108" s="112"/>
      <c r="E108" s="112"/>
    </row>
    <row r="109" spans="3:5" x14ac:dyDescent="0.25">
      <c r="C109" s="112"/>
      <c r="D109" s="112"/>
      <c r="E109" s="112"/>
    </row>
    <row r="110" spans="3:5" x14ac:dyDescent="0.25">
      <c r="C110" s="112"/>
      <c r="D110" s="112"/>
      <c r="E110" s="112"/>
    </row>
    <row r="111" spans="3:5" x14ac:dyDescent="0.25">
      <c r="C111" s="112"/>
      <c r="D111" s="112"/>
      <c r="E111" s="112"/>
    </row>
    <row r="112" spans="3:5" x14ac:dyDescent="0.25">
      <c r="C112" s="112"/>
      <c r="D112" s="112"/>
      <c r="E112" s="112"/>
    </row>
    <row r="113" spans="3:5" x14ac:dyDescent="0.25">
      <c r="C113" s="112"/>
      <c r="D113" s="112"/>
      <c r="E113" s="112"/>
    </row>
    <row r="114" spans="3:5" x14ac:dyDescent="0.25">
      <c r="C114" s="112"/>
      <c r="D114" s="112"/>
      <c r="E114" s="112"/>
    </row>
    <row r="115" spans="3:5" x14ac:dyDescent="0.25">
      <c r="C115" s="112"/>
      <c r="D115" s="112"/>
      <c r="E115" s="112"/>
    </row>
    <row r="116" spans="3:5" x14ac:dyDescent="0.25">
      <c r="C116" s="112"/>
      <c r="D116" s="112"/>
      <c r="E116" s="112"/>
    </row>
    <row r="117" spans="3:5" x14ac:dyDescent="0.25">
      <c r="C117" s="112"/>
      <c r="D117" s="112"/>
      <c r="E117" s="112"/>
    </row>
    <row r="118" spans="3:5" x14ac:dyDescent="0.25">
      <c r="C118" s="112"/>
      <c r="D118" s="112"/>
      <c r="E118" s="112"/>
    </row>
    <row r="119" spans="3:5" x14ac:dyDescent="0.25">
      <c r="C119" s="112"/>
      <c r="D119" s="112"/>
      <c r="E119" s="112"/>
    </row>
    <row r="120" spans="3:5" x14ac:dyDescent="0.25">
      <c r="C120" s="112"/>
      <c r="D120" s="112"/>
      <c r="E120" s="112"/>
    </row>
    <row r="121" spans="3:5" x14ac:dyDescent="0.25">
      <c r="C121" s="112"/>
      <c r="D121" s="112"/>
      <c r="E121" s="112"/>
    </row>
    <row r="122" spans="3:5" x14ac:dyDescent="0.25">
      <c r="C122" s="112"/>
      <c r="D122" s="112"/>
      <c r="E122" s="112"/>
    </row>
    <row r="123" spans="3:5" x14ac:dyDescent="0.25">
      <c r="C123" s="112"/>
      <c r="D123" s="112"/>
      <c r="E123" s="112"/>
    </row>
    <row r="124" spans="3:5" x14ac:dyDescent="0.25">
      <c r="C124" s="112"/>
      <c r="D124" s="112"/>
      <c r="E124" s="112"/>
    </row>
    <row r="125" spans="3:5" x14ac:dyDescent="0.25">
      <c r="C125" s="112"/>
      <c r="D125" s="112"/>
      <c r="E125" s="112"/>
    </row>
    <row r="126" spans="3:5" x14ac:dyDescent="0.25">
      <c r="C126" s="112"/>
      <c r="D126" s="112"/>
      <c r="E126" s="112"/>
    </row>
    <row r="127" spans="3:5" x14ac:dyDescent="0.25">
      <c r="C127" s="112"/>
      <c r="D127" s="112"/>
      <c r="E127" s="112"/>
    </row>
    <row r="128" spans="3:5" x14ac:dyDescent="0.25">
      <c r="C128" s="112"/>
      <c r="D128" s="112"/>
      <c r="E128" s="112"/>
    </row>
    <row r="129" spans="3:5" x14ac:dyDescent="0.25">
      <c r="C129" s="112"/>
      <c r="D129" s="112"/>
      <c r="E129" s="112"/>
    </row>
    <row r="130" spans="3:5" x14ac:dyDescent="0.25">
      <c r="C130" s="112"/>
      <c r="D130" s="112"/>
      <c r="E130" s="112"/>
    </row>
    <row r="131" spans="3:5" x14ac:dyDescent="0.25">
      <c r="C131" s="112"/>
      <c r="D131" s="112"/>
      <c r="E131" s="112"/>
    </row>
    <row r="132" spans="3:5" x14ac:dyDescent="0.25">
      <c r="C132" s="112"/>
      <c r="D132" s="112"/>
      <c r="E132" s="112"/>
    </row>
    <row r="133" spans="3:5" x14ac:dyDescent="0.25">
      <c r="C133" s="112"/>
      <c r="D133" s="112"/>
      <c r="E133" s="112"/>
    </row>
    <row r="134" spans="3:5" x14ac:dyDescent="0.25">
      <c r="C134" s="112"/>
      <c r="D134" s="112"/>
      <c r="E134" s="112"/>
    </row>
    <row r="135" spans="3:5" x14ac:dyDescent="0.25">
      <c r="C135" s="112"/>
      <c r="D135" s="112"/>
      <c r="E135" s="112"/>
    </row>
    <row r="136" spans="3:5" x14ac:dyDescent="0.25">
      <c r="C136" s="112"/>
      <c r="D136" s="112"/>
      <c r="E136" s="112"/>
    </row>
    <row r="137" spans="3:5" x14ac:dyDescent="0.25">
      <c r="C137" s="112"/>
      <c r="D137" s="112"/>
      <c r="E137" s="112"/>
    </row>
    <row r="138" spans="3:5" x14ac:dyDescent="0.25">
      <c r="C138" s="112"/>
      <c r="D138" s="112"/>
      <c r="E138" s="112"/>
    </row>
    <row r="139" spans="3:5" x14ac:dyDescent="0.25">
      <c r="C139" s="112"/>
      <c r="D139" s="112"/>
      <c r="E139" s="112"/>
    </row>
    <row r="140" spans="3:5" x14ac:dyDescent="0.25">
      <c r="C140" s="112"/>
      <c r="D140" s="112"/>
      <c r="E140" s="112"/>
    </row>
    <row r="141" spans="3:5" x14ac:dyDescent="0.25">
      <c r="C141" s="112"/>
      <c r="D141" s="112"/>
      <c r="E141" s="112"/>
    </row>
    <row r="142" spans="3:5" x14ac:dyDescent="0.25">
      <c r="C142" s="112"/>
      <c r="D142" s="112"/>
      <c r="E142" s="112"/>
    </row>
    <row r="143" spans="3:5" x14ac:dyDescent="0.25">
      <c r="C143" s="112"/>
      <c r="D143" s="112"/>
      <c r="E143" s="112"/>
    </row>
    <row r="144" spans="3:5" x14ac:dyDescent="0.25">
      <c r="C144" s="112"/>
      <c r="D144" s="112"/>
      <c r="E144" s="112"/>
    </row>
    <row r="145" spans="3:5" x14ac:dyDescent="0.25">
      <c r="C145" s="112"/>
      <c r="D145" s="112"/>
      <c r="E145" s="112"/>
    </row>
    <row r="146" spans="3:5" x14ac:dyDescent="0.25">
      <c r="C146" s="112"/>
      <c r="D146" s="112"/>
      <c r="E146" s="112"/>
    </row>
    <row r="147" spans="3:5" x14ac:dyDescent="0.25">
      <c r="C147" s="112"/>
      <c r="D147" s="112"/>
      <c r="E147" s="112"/>
    </row>
    <row r="148" spans="3:5" x14ac:dyDescent="0.25">
      <c r="C148" s="112"/>
      <c r="D148" s="112"/>
      <c r="E148" s="112"/>
    </row>
    <row r="149" spans="3:5" x14ac:dyDescent="0.25">
      <c r="C149" s="112"/>
      <c r="D149" s="112"/>
      <c r="E149" s="112"/>
    </row>
    <row r="150" spans="3:5" x14ac:dyDescent="0.25">
      <c r="C150" s="112"/>
      <c r="D150" s="112"/>
      <c r="E150" s="112"/>
    </row>
    <row r="151" spans="3:5" x14ac:dyDescent="0.25">
      <c r="C151" s="112"/>
      <c r="D151" s="112"/>
      <c r="E151" s="112"/>
    </row>
    <row r="152" spans="3:5" x14ac:dyDescent="0.25">
      <c r="C152" s="112"/>
      <c r="D152" s="112"/>
      <c r="E152" s="112"/>
    </row>
    <row r="153" spans="3:5" x14ac:dyDescent="0.25">
      <c r="C153" s="112"/>
      <c r="D153" s="112"/>
      <c r="E153" s="112"/>
    </row>
    <row r="154" spans="3:5" x14ac:dyDescent="0.25">
      <c r="C154" s="112"/>
      <c r="D154" s="112"/>
      <c r="E154" s="112"/>
    </row>
    <row r="155" spans="3:5" x14ac:dyDescent="0.25">
      <c r="C155" s="112"/>
      <c r="D155" s="112"/>
      <c r="E155" s="112"/>
    </row>
    <row r="156" spans="3:5" x14ac:dyDescent="0.25">
      <c r="C156" s="112"/>
      <c r="D156" s="112"/>
      <c r="E156" s="112"/>
    </row>
    <row r="157" spans="3:5" x14ac:dyDescent="0.25">
      <c r="C157" s="112"/>
      <c r="D157" s="112"/>
      <c r="E157" s="112"/>
    </row>
    <row r="158" spans="3:5" x14ac:dyDescent="0.25">
      <c r="C158" s="112"/>
      <c r="D158" s="112"/>
      <c r="E158" s="112"/>
    </row>
    <row r="159" spans="3:5" x14ac:dyDescent="0.25">
      <c r="C159" s="112"/>
      <c r="D159" s="112"/>
      <c r="E159" s="112"/>
    </row>
    <row r="160" spans="3:5" x14ac:dyDescent="0.25">
      <c r="C160" s="112"/>
      <c r="D160" s="112"/>
      <c r="E160" s="112"/>
    </row>
    <row r="161" spans="3:5" x14ac:dyDescent="0.25">
      <c r="C161" s="112"/>
      <c r="D161" s="112"/>
      <c r="E161" s="112"/>
    </row>
    <row r="162" spans="3:5" x14ac:dyDescent="0.25">
      <c r="C162" s="112"/>
      <c r="D162" s="112"/>
      <c r="E162" s="112"/>
    </row>
    <row r="163" spans="3:5" x14ac:dyDescent="0.25">
      <c r="C163" s="112"/>
      <c r="D163" s="112"/>
      <c r="E163" s="112"/>
    </row>
    <row r="164" spans="3:5" x14ac:dyDescent="0.25">
      <c r="C164" s="112"/>
      <c r="D164" s="112"/>
      <c r="E164" s="112"/>
    </row>
    <row r="165" spans="3:5" x14ac:dyDescent="0.25">
      <c r="C165" s="112"/>
      <c r="D165" s="112"/>
      <c r="E165" s="112"/>
    </row>
    <row r="166" spans="3:5" x14ac:dyDescent="0.25">
      <c r="C166" s="112"/>
      <c r="D166" s="112"/>
      <c r="E166" s="112"/>
    </row>
    <row r="167" spans="3:5" x14ac:dyDescent="0.25">
      <c r="C167" s="112"/>
      <c r="D167" s="112"/>
      <c r="E167" s="112"/>
    </row>
    <row r="168" spans="3:5" x14ac:dyDescent="0.25">
      <c r="C168" s="112"/>
      <c r="D168" s="112"/>
      <c r="E168" s="112"/>
    </row>
    <row r="169" spans="3:5" x14ac:dyDescent="0.25">
      <c r="C169" s="112"/>
      <c r="D169" s="112"/>
      <c r="E169" s="112"/>
    </row>
    <row r="170" spans="3:5" x14ac:dyDescent="0.25">
      <c r="C170" s="112"/>
      <c r="D170" s="112"/>
      <c r="E170" s="112"/>
    </row>
    <row r="171" spans="3:5" x14ac:dyDescent="0.25">
      <c r="C171" s="112"/>
      <c r="D171" s="112"/>
      <c r="E171" s="112"/>
    </row>
    <row r="172" spans="3:5" x14ac:dyDescent="0.25">
      <c r="C172" s="112"/>
      <c r="D172" s="112"/>
      <c r="E172" s="112"/>
    </row>
    <row r="173" spans="3:5" x14ac:dyDescent="0.25">
      <c r="C173" s="112"/>
      <c r="D173" s="112"/>
      <c r="E173" s="112"/>
    </row>
    <row r="174" spans="3:5" x14ac:dyDescent="0.25">
      <c r="C174" s="112"/>
      <c r="D174" s="112"/>
      <c r="E174" s="112"/>
    </row>
    <row r="175" spans="3:5" x14ac:dyDescent="0.25">
      <c r="C175" s="112"/>
      <c r="D175" s="112"/>
      <c r="E175" s="112"/>
    </row>
    <row r="176" spans="3:5" x14ac:dyDescent="0.25">
      <c r="C176" s="112"/>
      <c r="D176" s="112"/>
      <c r="E176" s="112"/>
    </row>
    <row r="177" spans="3:5" x14ac:dyDescent="0.25">
      <c r="C177" s="112"/>
      <c r="D177" s="112"/>
      <c r="E177" s="112"/>
    </row>
    <row r="178" spans="3:5" x14ac:dyDescent="0.25">
      <c r="C178" s="112"/>
      <c r="D178" s="112"/>
      <c r="E178" s="112"/>
    </row>
    <row r="179" spans="3:5" x14ac:dyDescent="0.25">
      <c r="C179" s="112"/>
      <c r="D179" s="112"/>
      <c r="E179" s="112"/>
    </row>
    <row r="180" spans="3:5" x14ac:dyDescent="0.25">
      <c r="C180" s="112"/>
      <c r="D180" s="112"/>
      <c r="E180" s="112"/>
    </row>
    <row r="181" spans="3:5" x14ac:dyDescent="0.25">
      <c r="C181" s="112"/>
      <c r="D181" s="112"/>
      <c r="E181" s="112"/>
    </row>
    <row r="182" spans="3:5" x14ac:dyDescent="0.25">
      <c r="C182" s="112"/>
      <c r="D182" s="112"/>
      <c r="E182" s="112"/>
    </row>
    <row r="183" spans="3:5" x14ac:dyDescent="0.25">
      <c r="C183" s="112"/>
      <c r="D183" s="112"/>
      <c r="E183" s="112"/>
    </row>
    <row r="184" spans="3:5" x14ac:dyDescent="0.25">
      <c r="C184" s="112"/>
      <c r="D184" s="112"/>
      <c r="E184" s="112"/>
    </row>
    <row r="185" spans="3:5" x14ac:dyDescent="0.25">
      <c r="C185" s="112"/>
      <c r="D185" s="112"/>
      <c r="E185" s="112"/>
    </row>
    <row r="186" spans="3:5" x14ac:dyDescent="0.25">
      <c r="C186" s="112"/>
      <c r="D186" s="112"/>
      <c r="E186" s="112"/>
    </row>
    <row r="187" spans="3:5" x14ac:dyDescent="0.25">
      <c r="C187" s="112"/>
      <c r="D187" s="112"/>
      <c r="E187" s="112"/>
    </row>
    <row r="188" spans="3:5" x14ac:dyDescent="0.25">
      <c r="C188" s="112"/>
      <c r="D188" s="112"/>
      <c r="E188" s="112"/>
    </row>
    <row r="189" spans="3:5" x14ac:dyDescent="0.25">
      <c r="C189" s="112"/>
      <c r="D189" s="112"/>
      <c r="E189" s="112"/>
    </row>
    <row r="190" spans="3:5" x14ac:dyDescent="0.25">
      <c r="C190" s="112"/>
      <c r="D190" s="112"/>
      <c r="E190" s="112"/>
    </row>
    <row r="191" spans="3:5" x14ac:dyDescent="0.25">
      <c r="C191" s="112"/>
      <c r="D191" s="112"/>
      <c r="E191" s="112"/>
    </row>
    <row r="192" spans="3:5" x14ac:dyDescent="0.25">
      <c r="C192" s="112"/>
      <c r="D192" s="112"/>
      <c r="E192" s="112"/>
    </row>
    <row r="193" spans="3:5" x14ac:dyDescent="0.25">
      <c r="C193" s="112"/>
      <c r="D193" s="112"/>
      <c r="E193" s="112"/>
    </row>
    <row r="194" spans="3:5" x14ac:dyDescent="0.25">
      <c r="C194" s="112"/>
      <c r="D194" s="112"/>
      <c r="E194" s="112"/>
    </row>
    <row r="195" spans="3:5" x14ac:dyDescent="0.25">
      <c r="C195" s="112"/>
      <c r="D195" s="112"/>
      <c r="E195" s="112"/>
    </row>
    <row r="196" spans="3:5" x14ac:dyDescent="0.25">
      <c r="C196" s="112"/>
      <c r="D196" s="112"/>
      <c r="E196" s="112"/>
    </row>
    <row r="197" spans="3:5" x14ac:dyDescent="0.25">
      <c r="C197" s="112"/>
      <c r="D197" s="112"/>
      <c r="E197" s="112"/>
    </row>
    <row r="198" spans="3:5" x14ac:dyDescent="0.25">
      <c r="C198" s="112"/>
      <c r="D198" s="112"/>
      <c r="E198" s="112"/>
    </row>
    <row r="199" spans="3:5" x14ac:dyDescent="0.25">
      <c r="C199" s="112"/>
      <c r="D199" s="112"/>
      <c r="E199" s="112"/>
    </row>
    <row r="200" spans="3:5" x14ac:dyDescent="0.25">
      <c r="C200" s="112"/>
      <c r="D200" s="112"/>
      <c r="E200" s="112"/>
    </row>
    <row r="201" spans="3:5" x14ac:dyDescent="0.25">
      <c r="C201" s="112"/>
      <c r="D201" s="112"/>
      <c r="E201" s="112"/>
    </row>
    <row r="202" spans="3:5" x14ac:dyDescent="0.25">
      <c r="C202" s="112"/>
      <c r="D202" s="112"/>
      <c r="E202" s="112"/>
    </row>
    <row r="203" spans="3:5" x14ac:dyDescent="0.25">
      <c r="C203" s="112"/>
      <c r="D203" s="112"/>
      <c r="E203" s="112"/>
    </row>
    <row r="204" spans="3:5" x14ac:dyDescent="0.25">
      <c r="C204" s="112"/>
      <c r="D204" s="112"/>
      <c r="E204" s="112"/>
    </row>
    <row r="205" spans="3:5" x14ac:dyDescent="0.25">
      <c r="C205" s="112"/>
      <c r="D205" s="112"/>
      <c r="E205" s="112"/>
    </row>
    <row r="206" spans="3:5" x14ac:dyDescent="0.25">
      <c r="C206" s="112"/>
      <c r="D206" s="112"/>
      <c r="E206" s="112"/>
    </row>
    <row r="207" spans="3:5" x14ac:dyDescent="0.25">
      <c r="C207" s="112"/>
      <c r="D207" s="112"/>
      <c r="E207" s="112"/>
    </row>
    <row r="208" spans="3:5" x14ac:dyDescent="0.25">
      <c r="C208" s="112"/>
      <c r="D208" s="112"/>
      <c r="E208" s="112"/>
    </row>
    <row r="209" spans="3:5" x14ac:dyDescent="0.25">
      <c r="C209" s="112"/>
      <c r="D209" s="112"/>
      <c r="E209" s="112"/>
    </row>
    <row r="210" spans="3:5" x14ac:dyDescent="0.25">
      <c r="C210" s="112"/>
      <c r="D210" s="112"/>
      <c r="E210" s="112"/>
    </row>
    <row r="211" spans="3:5" x14ac:dyDescent="0.25">
      <c r="C211" s="112"/>
      <c r="D211" s="112"/>
      <c r="E211" s="112"/>
    </row>
    <row r="212" spans="3:5" x14ac:dyDescent="0.25">
      <c r="C212" s="112"/>
      <c r="D212" s="112"/>
      <c r="E212" s="112"/>
    </row>
    <row r="213" spans="3:5" x14ac:dyDescent="0.25">
      <c r="C213" s="112"/>
      <c r="D213" s="112"/>
      <c r="E213" s="112"/>
    </row>
    <row r="214" spans="3:5" x14ac:dyDescent="0.25">
      <c r="C214" s="112"/>
      <c r="D214" s="112"/>
      <c r="E214" s="112"/>
    </row>
    <row r="215" spans="3:5" x14ac:dyDescent="0.25">
      <c r="C215" s="112"/>
      <c r="D215" s="112"/>
      <c r="E215" s="112"/>
    </row>
    <row r="216" spans="3:5" x14ac:dyDescent="0.25">
      <c r="C216" s="112"/>
      <c r="D216" s="112"/>
      <c r="E216" s="112"/>
    </row>
    <row r="217" spans="3:5" x14ac:dyDescent="0.25">
      <c r="C217" s="112"/>
      <c r="D217" s="112"/>
      <c r="E217" s="112"/>
    </row>
    <row r="218" spans="3:5" x14ac:dyDescent="0.25">
      <c r="C218" s="112"/>
      <c r="D218" s="112"/>
      <c r="E218" s="112"/>
    </row>
    <row r="219" spans="3:5" x14ac:dyDescent="0.25">
      <c r="C219" s="112"/>
      <c r="D219" s="112"/>
      <c r="E219" s="112"/>
    </row>
  </sheetData>
  <mergeCells count="2">
    <mergeCell ref="A1:E1"/>
    <mergeCell ref="A27:C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27"/>
  <sheetViews>
    <sheetView workbookViewId="0">
      <selection sqref="A1:G1"/>
    </sheetView>
  </sheetViews>
  <sheetFormatPr defaultRowHeight="15" x14ac:dyDescent="0.25"/>
  <cols>
    <col min="1" max="1" width="25" customWidth="1"/>
    <col min="7" max="7" width="9.140625" customWidth="1"/>
  </cols>
  <sheetData>
    <row r="1" spans="1:10" s="18" customFormat="1" x14ac:dyDescent="0.25">
      <c r="A1" s="253" t="s">
        <v>123</v>
      </c>
      <c r="B1" s="253"/>
      <c r="C1" s="253"/>
      <c r="D1" s="253"/>
      <c r="E1" s="253"/>
      <c r="F1" s="253"/>
      <c r="G1" s="253"/>
    </row>
    <row r="2" spans="1:10" ht="15.75" thickBot="1" x14ac:dyDescent="0.3"/>
    <row r="3" spans="1:10" x14ac:dyDescent="0.25">
      <c r="B3" s="271" t="s">
        <v>113</v>
      </c>
      <c r="C3" s="272"/>
      <c r="D3" s="273"/>
      <c r="E3" s="271" t="s">
        <v>118</v>
      </c>
      <c r="F3" s="272"/>
      <c r="G3" s="273"/>
      <c r="H3" s="271" t="s">
        <v>117</v>
      </c>
      <c r="I3" s="272"/>
      <c r="J3" s="273"/>
    </row>
    <row r="4" spans="1:10" ht="15.75" thickBot="1" x14ac:dyDescent="0.3">
      <c r="B4" s="274"/>
      <c r="C4" s="275"/>
      <c r="D4" s="276"/>
      <c r="E4" s="274"/>
      <c r="F4" s="275"/>
      <c r="G4" s="276"/>
      <c r="H4" s="274"/>
      <c r="I4" s="275"/>
      <c r="J4" s="276"/>
    </row>
    <row r="5" spans="1:10" ht="15.75" thickBot="1" x14ac:dyDescent="0.3">
      <c r="A5" s="33" t="s">
        <v>113</v>
      </c>
      <c r="B5" s="31">
        <v>2010</v>
      </c>
      <c r="C5" s="31">
        <v>2013</v>
      </c>
      <c r="D5" s="32">
        <v>2017</v>
      </c>
      <c r="E5" s="31">
        <v>2010</v>
      </c>
      <c r="F5" s="31">
        <v>2013</v>
      </c>
      <c r="G5" s="32">
        <v>2017</v>
      </c>
      <c r="H5" s="31">
        <v>2010</v>
      </c>
      <c r="I5" s="31">
        <v>2013</v>
      </c>
      <c r="J5" s="32">
        <v>2017</v>
      </c>
    </row>
    <row r="6" spans="1:10" x14ac:dyDescent="0.25">
      <c r="A6" s="34" t="s">
        <v>114</v>
      </c>
      <c r="B6" s="24">
        <v>22475.84751</v>
      </c>
      <c r="C6" s="24">
        <v>24763.840469999999</v>
      </c>
      <c r="D6" s="25">
        <v>24649.552747252743</v>
      </c>
      <c r="E6" s="24">
        <v>22784.596559999998</v>
      </c>
      <c r="F6" s="24">
        <v>23334.928199999998</v>
      </c>
      <c r="G6" s="25">
        <v>24374.253142857138</v>
      </c>
      <c r="H6" s="24">
        <v>-307.66571999999996</v>
      </c>
      <c r="I6" s="24">
        <v>1428.9122699999998</v>
      </c>
      <c r="J6" s="25">
        <v>275.29960439560091</v>
      </c>
    </row>
    <row r="7" spans="1:10" x14ac:dyDescent="0.25">
      <c r="A7" s="34" t="s">
        <v>115</v>
      </c>
      <c r="B7" s="24">
        <v>23568.927479999998</v>
      </c>
      <c r="C7" s="24">
        <v>25508.088179999999</v>
      </c>
      <c r="D7" s="25">
        <v>24995.374283185844</v>
      </c>
      <c r="E7" s="24">
        <v>26644.501349999999</v>
      </c>
      <c r="F7" s="24">
        <v>27550.165229999999</v>
      </c>
      <c r="G7" s="25">
        <v>26620.643592920347</v>
      </c>
      <c r="H7" s="24">
        <v>-3075.5738699999997</v>
      </c>
      <c r="I7" s="24">
        <v>-2042.0770499999999</v>
      </c>
      <c r="J7" s="25">
        <v>-1625.26930973451</v>
      </c>
    </row>
    <row r="8" spans="1:10" ht="15.75" thickBot="1" x14ac:dyDescent="0.3">
      <c r="A8" s="35" t="s">
        <v>8</v>
      </c>
      <c r="B8" s="26">
        <v>15086.453579999999</v>
      </c>
      <c r="C8" s="26">
        <v>16849.031489999998</v>
      </c>
      <c r="D8" s="27">
        <v>19947.350030949838</v>
      </c>
      <c r="E8" s="26">
        <v>21117.35169</v>
      </c>
      <c r="F8" s="26">
        <v>19964.688569999998</v>
      </c>
      <c r="G8" s="27">
        <v>20477.828612593388</v>
      </c>
      <c r="H8" s="26">
        <v>-6030.8981099999992</v>
      </c>
      <c r="I8" s="26">
        <v>-3115.65708</v>
      </c>
      <c r="J8" s="27">
        <v>-530.47858164354682</v>
      </c>
    </row>
    <row r="9" spans="1:10" ht="16.5" thickTop="1" thickBot="1" x14ac:dyDescent="0.3">
      <c r="A9" s="36" t="s">
        <v>116</v>
      </c>
      <c r="B9" s="28">
        <v>21425.017409999997</v>
      </c>
      <c r="C9" s="28">
        <v>22990.429259999997</v>
      </c>
      <c r="D9" s="29">
        <v>23727.272431670983</v>
      </c>
      <c r="E9" s="28">
        <v>24538.507829999999</v>
      </c>
      <c r="F9" s="28">
        <v>24513.591239999998</v>
      </c>
      <c r="G9" s="29">
        <v>24407.159329663224</v>
      </c>
      <c r="H9" s="28">
        <v>-3113.4904200000001</v>
      </c>
      <c r="I9" s="28">
        <v>-1523.1619800000008</v>
      </c>
      <c r="J9" s="29">
        <v>-679.88689799224085</v>
      </c>
    </row>
    <row r="11" spans="1:10" ht="15.75" thickBot="1" x14ac:dyDescent="0.3"/>
    <row r="12" spans="1:10" ht="15.75" thickBot="1" x14ac:dyDescent="0.3">
      <c r="A12" s="37"/>
      <c r="B12" s="38"/>
      <c r="C12" s="39">
        <v>2010</v>
      </c>
      <c r="D12" s="40"/>
      <c r="E12" s="41"/>
      <c r="F12" s="39">
        <v>2013</v>
      </c>
      <c r="G12" s="40"/>
      <c r="H12" s="41"/>
      <c r="I12" s="39">
        <v>2017</v>
      </c>
      <c r="J12" s="40"/>
    </row>
    <row r="13" spans="1:10" ht="29.25" thickBot="1" x14ac:dyDescent="0.3">
      <c r="A13" s="42" t="s">
        <v>98</v>
      </c>
      <c r="B13" s="43" t="s">
        <v>119</v>
      </c>
      <c r="C13" s="44" t="s">
        <v>120</v>
      </c>
      <c r="D13" s="45" t="s">
        <v>117</v>
      </c>
      <c r="E13" s="43" t="s">
        <v>119</v>
      </c>
      <c r="F13" s="44" t="s">
        <v>120</v>
      </c>
      <c r="G13" s="46" t="s">
        <v>117</v>
      </c>
      <c r="H13" s="43" t="s">
        <v>119</v>
      </c>
      <c r="I13" s="44" t="s">
        <v>120</v>
      </c>
      <c r="J13" s="46" t="s">
        <v>117</v>
      </c>
    </row>
    <row r="14" spans="1:10" x14ac:dyDescent="0.25">
      <c r="A14" s="34" t="s">
        <v>121</v>
      </c>
      <c r="B14" s="47">
        <v>15747.284879999999</v>
      </c>
      <c r="C14" s="48">
        <v>23229.845189999996</v>
      </c>
      <c r="D14" s="49">
        <v>-7482.5603099999971</v>
      </c>
      <c r="E14" s="47">
        <v>19587.689729999998</v>
      </c>
      <c r="F14" s="48">
        <v>20334.104099999997</v>
      </c>
      <c r="G14" s="25">
        <v>-746.4143699999986</v>
      </c>
      <c r="H14" s="47">
        <v>21406.525659509214</v>
      </c>
      <c r="I14" s="48">
        <v>22576.239708588961</v>
      </c>
      <c r="J14" s="25">
        <v>-1169.7140490797501</v>
      </c>
    </row>
    <row r="15" spans="1:10" x14ac:dyDescent="0.25">
      <c r="A15" s="34" t="s">
        <v>40</v>
      </c>
      <c r="B15" s="47">
        <v>18169.61076</v>
      </c>
      <c r="C15" s="48">
        <v>15495.952319999999</v>
      </c>
      <c r="D15" s="49">
        <v>2673.6584400000011</v>
      </c>
      <c r="E15" s="47">
        <v>23278.595039999997</v>
      </c>
      <c r="F15" s="48">
        <v>24448.591439999997</v>
      </c>
      <c r="G15" s="25">
        <v>-1169.9964</v>
      </c>
      <c r="H15" s="47">
        <v>22460.093076923073</v>
      </c>
      <c r="I15" s="48">
        <v>17954.435897435902</v>
      </c>
      <c r="J15" s="25">
        <v>4505.6571794871779</v>
      </c>
    </row>
    <row r="16" spans="1:10" x14ac:dyDescent="0.25">
      <c r="A16" s="34" t="s">
        <v>69</v>
      </c>
      <c r="B16" s="47">
        <v>23177.84535</v>
      </c>
      <c r="C16" s="48">
        <v>27851.330969999999</v>
      </c>
      <c r="D16" s="49">
        <v>-4673.4856199999995</v>
      </c>
      <c r="E16" s="47">
        <v>19189.024289999998</v>
      </c>
      <c r="F16" s="48">
        <v>19472.856749999999</v>
      </c>
      <c r="G16" s="25">
        <v>-283.83246000000145</v>
      </c>
      <c r="H16" s="47">
        <v>22310.452830188675</v>
      </c>
      <c r="I16" s="48">
        <v>21332.339622641503</v>
      </c>
      <c r="J16" s="25">
        <v>978.11320754716871</v>
      </c>
    </row>
    <row r="17" spans="1:10" x14ac:dyDescent="0.25">
      <c r="A17" s="34" t="s">
        <v>41</v>
      </c>
      <c r="B17" s="47">
        <v>19957.105259999997</v>
      </c>
      <c r="C17" s="48">
        <v>21966.682409999998</v>
      </c>
      <c r="D17" s="49">
        <v>-2009.577150000001</v>
      </c>
      <c r="E17" s="47">
        <v>22774.846589999997</v>
      </c>
      <c r="F17" s="48">
        <v>22613.430419999997</v>
      </c>
      <c r="G17" s="25">
        <v>161.41617000000042</v>
      </c>
      <c r="H17" s="47">
        <v>23240.917350157728</v>
      </c>
      <c r="I17" s="48">
        <v>23421.231861198736</v>
      </c>
      <c r="J17" s="25">
        <v>-180.31451104101151</v>
      </c>
    </row>
    <row r="18" spans="1:10" x14ac:dyDescent="0.25">
      <c r="A18" s="34" t="s">
        <v>42</v>
      </c>
      <c r="B18" s="47">
        <v>30015.824309999996</v>
      </c>
      <c r="C18" s="48">
        <v>30903.071579999996</v>
      </c>
      <c r="D18" s="49">
        <v>-887.24726999999984</v>
      </c>
      <c r="E18" s="47">
        <v>29605.242239999996</v>
      </c>
      <c r="F18" s="48">
        <v>30104.657369999997</v>
      </c>
      <c r="G18" s="25">
        <v>-499.41513000000123</v>
      </c>
      <c r="H18" s="47">
        <v>28426.661238244513</v>
      </c>
      <c r="I18" s="48">
        <v>28489.40335423197</v>
      </c>
      <c r="J18" s="25">
        <v>-62.74211598745751</v>
      </c>
    </row>
    <row r="19" spans="1:10" x14ac:dyDescent="0.25">
      <c r="A19" s="34" t="s">
        <v>56</v>
      </c>
      <c r="B19" s="47">
        <v>26009.669969999999</v>
      </c>
      <c r="C19" s="48">
        <v>26922.917159999997</v>
      </c>
      <c r="D19" s="49">
        <v>-913.24718999999823</v>
      </c>
      <c r="E19" s="47">
        <v>27024.750179999999</v>
      </c>
      <c r="F19" s="48">
        <v>27569.665169999997</v>
      </c>
      <c r="G19" s="25">
        <v>-544.91498999999749</v>
      </c>
      <c r="H19" s="47">
        <v>25630.177925474247</v>
      </c>
      <c r="I19" s="48">
        <v>25854.783644986452</v>
      </c>
      <c r="J19" s="25">
        <v>-224.60571951220126</v>
      </c>
    </row>
    <row r="20" spans="1:10" x14ac:dyDescent="0.25">
      <c r="A20" s="34" t="s">
        <v>122</v>
      </c>
      <c r="B20" s="47">
        <v>10776.966839999999</v>
      </c>
      <c r="C20" s="48">
        <v>17535.862709999998</v>
      </c>
      <c r="D20" s="49">
        <v>-6758.8958699999985</v>
      </c>
      <c r="E20" s="47">
        <v>13476.625199999999</v>
      </c>
      <c r="F20" s="48">
        <v>20713.2696</v>
      </c>
      <c r="G20" s="25">
        <v>-7236.644400000001</v>
      </c>
      <c r="H20" s="47">
        <v>17800.711168478258</v>
      </c>
      <c r="I20" s="48">
        <v>21620.641304347835</v>
      </c>
      <c r="J20" s="25">
        <v>-3819.9301358695693</v>
      </c>
    </row>
    <row r="21" spans="1:10" ht="15.75" thickBot="1" x14ac:dyDescent="0.3">
      <c r="A21" s="35" t="s">
        <v>45</v>
      </c>
      <c r="B21" s="50">
        <v>21599.433539999998</v>
      </c>
      <c r="C21" s="51">
        <v>22307.931359999999</v>
      </c>
      <c r="D21" s="52">
        <v>-708.4978200000005</v>
      </c>
      <c r="E21" s="50">
        <v>20317.854149999999</v>
      </c>
      <c r="F21" s="51">
        <v>23487.677729999999</v>
      </c>
      <c r="G21" s="27">
        <v>-3169.8235800000002</v>
      </c>
      <c r="H21" s="50">
        <v>22208.661554770319</v>
      </c>
      <c r="I21" s="51">
        <v>21840.164487632504</v>
      </c>
      <c r="J21" s="27">
        <v>368.49706713780699</v>
      </c>
    </row>
    <row r="22" spans="1:10" ht="16.5" thickTop="1" thickBot="1" x14ac:dyDescent="0.3">
      <c r="A22" s="36" t="s">
        <v>39</v>
      </c>
      <c r="B22" s="53">
        <v>21425.017409999997</v>
      </c>
      <c r="C22" s="54">
        <v>24538.507829999999</v>
      </c>
      <c r="D22" s="55">
        <v>-3113.4904200000019</v>
      </c>
      <c r="E22" s="53">
        <v>22990.429259999997</v>
      </c>
      <c r="F22" s="54">
        <v>24513.591239999998</v>
      </c>
      <c r="G22" s="29">
        <v>-1523.1619800000008</v>
      </c>
      <c r="H22" s="53">
        <v>23727.272431670983</v>
      </c>
      <c r="I22" s="54">
        <v>24407.159329663224</v>
      </c>
      <c r="J22" s="29">
        <v>-679.88689799223721</v>
      </c>
    </row>
    <row r="23" spans="1:10" x14ac:dyDescent="0.25">
      <c r="A23" s="56" t="s">
        <v>172</v>
      </c>
      <c r="B23" s="57"/>
      <c r="C23" s="57"/>
      <c r="D23" s="57"/>
      <c r="E23" s="57"/>
      <c r="F23" s="57"/>
      <c r="G23" s="57"/>
      <c r="H23" s="30"/>
      <c r="I23" s="30"/>
      <c r="J23" s="30"/>
    </row>
    <row r="26" spans="1:10" x14ac:dyDescent="0.25">
      <c r="A26" s="11" t="s">
        <v>171</v>
      </c>
      <c r="B26" s="1"/>
      <c r="C26" s="1"/>
      <c r="D26" s="1"/>
      <c r="E26" s="1"/>
      <c r="F26" s="1"/>
    </row>
    <row r="27" spans="1:10" ht="49.5" customHeight="1" x14ac:dyDescent="0.25">
      <c r="A27" s="277" t="s">
        <v>173</v>
      </c>
      <c r="B27" s="277"/>
      <c r="C27" s="277"/>
      <c r="D27" s="277"/>
      <c r="E27" s="277"/>
      <c r="F27" s="277"/>
    </row>
  </sheetData>
  <mergeCells count="5">
    <mergeCell ref="B3:D4"/>
    <mergeCell ref="E3:G4"/>
    <mergeCell ref="H3:J4"/>
    <mergeCell ref="A1:G1"/>
    <mergeCell ref="A27:F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14"/>
  <sheetViews>
    <sheetView workbookViewId="0">
      <selection sqref="A1:F1"/>
    </sheetView>
  </sheetViews>
  <sheetFormatPr defaultRowHeight="15" x14ac:dyDescent="0.25"/>
  <cols>
    <col min="1" max="1" width="14.42578125" style="6" bestFit="1" customWidth="1"/>
    <col min="2" max="5" width="12.85546875" style="1" customWidth="1"/>
    <col min="6" max="6" width="26.5703125" style="1" bestFit="1" customWidth="1"/>
    <col min="7" max="7" width="23.140625" style="1" bestFit="1" customWidth="1"/>
    <col min="8" max="8" width="25.5703125" style="1" bestFit="1" customWidth="1"/>
    <col min="9" max="16384" width="9.140625" style="1"/>
  </cols>
  <sheetData>
    <row r="1" spans="1:11" x14ac:dyDescent="0.25">
      <c r="A1" s="253" t="s">
        <v>126</v>
      </c>
      <c r="B1" s="253"/>
      <c r="C1" s="253"/>
      <c r="D1" s="253"/>
      <c r="E1" s="253"/>
      <c r="F1" s="253"/>
    </row>
    <row r="2" spans="1:11" x14ac:dyDescent="0.25">
      <c r="A2" s="5"/>
    </row>
    <row r="3" spans="1:11" s="12" customFormat="1" ht="38.25" x14ac:dyDescent="0.25">
      <c r="A3" s="285" t="s">
        <v>7</v>
      </c>
      <c r="B3" s="286" t="s">
        <v>43</v>
      </c>
      <c r="C3" s="286" t="s">
        <v>42</v>
      </c>
      <c r="D3" s="286" t="s">
        <v>44</v>
      </c>
      <c r="E3" s="287" t="s">
        <v>45</v>
      </c>
      <c r="F3" s="18"/>
      <c r="G3" s="18"/>
      <c r="H3" s="18"/>
      <c r="I3" s="18"/>
      <c r="J3" s="18"/>
      <c r="K3" s="1"/>
    </row>
    <row r="4" spans="1:11" x14ac:dyDescent="0.25">
      <c r="A4" s="90" t="s">
        <v>33</v>
      </c>
      <c r="B4" s="10">
        <v>42423.087692307701</v>
      </c>
      <c r="C4" s="10">
        <v>30137.907286821704</v>
      </c>
      <c r="D4" s="10">
        <v>37577.090942408366</v>
      </c>
      <c r="E4" s="87">
        <v>44886.457051282057</v>
      </c>
    </row>
    <row r="5" spans="1:11" x14ac:dyDescent="0.25">
      <c r="A5" s="90" t="s">
        <v>34</v>
      </c>
      <c r="B5" s="10">
        <v>49144.585367231637</v>
      </c>
      <c r="C5" s="10">
        <v>30843.899328358213</v>
      </c>
      <c r="D5" s="10">
        <v>34367.10073076922</v>
      </c>
      <c r="E5" s="87">
        <v>42047.500773480664</v>
      </c>
    </row>
    <row r="6" spans="1:11" x14ac:dyDescent="0.25">
      <c r="A6" s="90" t="s">
        <v>35</v>
      </c>
      <c r="B6" s="10">
        <v>43531.271797235015</v>
      </c>
      <c r="C6" s="10">
        <v>30348.249144736841</v>
      </c>
      <c r="D6" s="10">
        <v>35779.817698113206</v>
      </c>
      <c r="E6" s="87">
        <v>50852.667790055268</v>
      </c>
    </row>
    <row r="7" spans="1:11" x14ac:dyDescent="0.25">
      <c r="A7" s="90" t="s">
        <v>36</v>
      </c>
      <c r="B7" s="10">
        <v>51420.435353982284</v>
      </c>
      <c r="C7" s="10">
        <v>31858.182708333337</v>
      </c>
      <c r="D7" s="10">
        <v>37841.303440860218</v>
      </c>
      <c r="E7" s="87">
        <v>51467.389400749074</v>
      </c>
    </row>
    <row r="8" spans="1:11" x14ac:dyDescent="0.25">
      <c r="A8" s="90" t="s">
        <v>37</v>
      </c>
      <c r="B8" s="10">
        <v>48720.258508064522</v>
      </c>
      <c r="C8" s="10">
        <v>28375.570227272729</v>
      </c>
      <c r="D8" s="10">
        <v>36013.299618320612</v>
      </c>
      <c r="E8" s="87">
        <v>52373.944690265496</v>
      </c>
    </row>
    <row r="9" spans="1:11" x14ac:dyDescent="0.25">
      <c r="A9" s="90" t="s">
        <v>38</v>
      </c>
      <c r="B9" s="10">
        <v>47951.823636363632</v>
      </c>
      <c r="C9" s="10">
        <v>31328.963606557376</v>
      </c>
      <c r="D9" s="10">
        <v>34573.364576271189</v>
      </c>
      <c r="E9" s="87">
        <v>58622.37132158591</v>
      </c>
    </row>
    <row r="10" spans="1:11" x14ac:dyDescent="0.25">
      <c r="A10" s="90" t="s">
        <v>124</v>
      </c>
      <c r="B10" s="10">
        <v>53164.082549019615</v>
      </c>
      <c r="C10" s="10">
        <v>31371.167314814818</v>
      </c>
      <c r="D10" s="10">
        <v>34217.200909090912</v>
      </c>
      <c r="E10" s="87">
        <v>49741.029354838705</v>
      </c>
    </row>
    <row r="11" spans="1:11" x14ac:dyDescent="0.25">
      <c r="A11" s="91" t="s">
        <v>174</v>
      </c>
      <c r="B11" s="88">
        <v>46317.584732142859</v>
      </c>
      <c r="C11" s="88">
        <v>33356.142857142855</v>
      </c>
      <c r="D11" s="88">
        <v>42801.881594202903</v>
      </c>
      <c r="E11" s="89">
        <v>47468.055555555555</v>
      </c>
    </row>
    <row r="12" spans="1:11" x14ac:dyDescent="0.25">
      <c r="A12" s="11"/>
      <c r="B12" s="10"/>
      <c r="C12" s="10"/>
      <c r="D12" s="10"/>
      <c r="E12" s="10"/>
    </row>
    <row r="13" spans="1:11" x14ac:dyDescent="0.25">
      <c r="A13" s="11" t="s">
        <v>17</v>
      </c>
    </row>
    <row r="14" spans="1:11" ht="29.25" customHeight="1" x14ac:dyDescent="0.25">
      <c r="A14" s="277" t="s">
        <v>175</v>
      </c>
      <c r="B14" s="277"/>
      <c r="C14" s="277"/>
      <c r="D14" s="277"/>
      <c r="E14" s="277"/>
    </row>
  </sheetData>
  <mergeCells count="2">
    <mergeCell ref="A14:E14"/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14"/>
  <sheetViews>
    <sheetView workbookViewId="0">
      <selection sqref="A1:F1"/>
    </sheetView>
  </sheetViews>
  <sheetFormatPr defaultRowHeight="15" x14ac:dyDescent="0.25"/>
  <cols>
    <col min="1" max="1" width="14.42578125" style="6" bestFit="1" customWidth="1"/>
    <col min="2" max="5" width="11.7109375" style="1" customWidth="1"/>
    <col min="6" max="6" width="26.5703125" style="1" bestFit="1" customWidth="1"/>
    <col min="7" max="7" width="23.140625" style="1" bestFit="1" customWidth="1"/>
    <col min="8" max="8" width="25.5703125" style="1" bestFit="1" customWidth="1"/>
    <col min="9" max="16384" width="9.140625" style="1"/>
  </cols>
  <sheetData>
    <row r="1" spans="1:10" x14ac:dyDescent="0.25">
      <c r="A1" s="253" t="s">
        <v>125</v>
      </c>
      <c r="B1" s="253"/>
      <c r="C1" s="253"/>
      <c r="D1" s="253"/>
      <c r="E1" s="253"/>
      <c r="F1" s="253"/>
    </row>
    <row r="2" spans="1:10" x14ac:dyDescent="0.25">
      <c r="A2" s="5"/>
    </row>
    <row r="3" spans="1:10" s="9" customFormat="1" ht="25.5" x14ac:dyDescent="0.25">
      <c r="A3" s="288" t="s">
        <v>7</v>
      </c>
      <c r="B3" s="289" t="s">
        <v>46</v>
      </c>
      <c r="C3" s="289" t="s">
        <v>47</v>
      </c>
      <c r="D3" s="289" t="s">
        <v>48</v>
      </c>
      <c r="E3" s="290" t="s">
        <v>49</v>
      </c>
      <c r="F3" s="18"/>
      <c r="G3" s="18"/>
      <c r="H3" s="18"/>
      <c r="I3" s="18"/>
      <c r="J3" s="18"/>
    </row>
    <row r="4" spans="1:10" x14ac:dyDescent="0.25">
      <c r="A4" s="90" t="s">
        <v>33</v>
      </c>
      <c r="B4" s="10">
        <v>107518.98095602299</v>
      </c>
      <c r="C4" s="10">
        <v>84832.717752293654</v>
      </c>
      <c r="D4" s="10">
        <v>67499.735987525972</v>
      </c>
      <c r="E4" s="87">
        <v>25137.066651884688</v>
      </c>
      <c r="F4" s="65"/>
      <c r="G4" s="65"/>
    </row>
    <row r="5" spans="1:10" x14ac:dyDescent="0.25">
      <c r="A5" s="90" t="s">
        <v>34</v>
      </c>
      <c r="B5" s="10">
        <v>121475.02686475409</v>
      </c>
      <c r="C5" s="10">
        <v>98189.183462132904</v>
      </c>
      <c r="D5" s="10">
        <v>68727.051486486467</v>
      </c>
      <c r="E5" s="87">
        <v>25232.484832635993</v>
      </c>
      <c r="F5" s="65"/>
      <c r="G5" s="65"/>
    </row>
    <row r="6" spans="1:10" x14ac:dyDescent="0.25">
      <c r="A6" s="90" t="s">
        <v>35</v>
      </c>
      <c r="B6" s="10">
        <v>135781.05724288838</v>
      </c>
      <c r="C6" s="10">
        <v>109517.17832307694</v>
      </c>
      <c r="D6" s="10">
        <v>74185.879648351605</v>
      </c>
      <c r="E6" s="87">
        <v>26077.789529652346</v>
      </c>
      <c r="F6" s="65"/>
      <c r="G6" s="65"/>
    </row>
    <row r="7" spans="1:10" x14ac:dyDescent="0.25">
      <c r="A7" s="90" t="s">
        <v>36</v>
      </c>
      <c r="B7" s="10">
        <v>127658.49884462148</v>
      </c>
      <c r="C7" s="10">
        <v>125558.92816384176</v>
      </c>
      <c r="D7" s="10">
        <v>72332.952424242467</v>
      </c>
      <c r="E7" s="87">
        <v>29331.646056910569</v>
      </c>
      <c r="F7" s="65"/>
      <c r="G7" s="65"/>
    </row>
    <row r="8" spans="1:10" x14ac:dyDescent="0.25">
      <c r="A8" s="90" t="s">
        <v>37</v>
      </c>
      <c r="B8" s="10">
        <v>134493.78533206831</v>
      </c>
      <c r="C8" s="10">
        <v>136871.82691678044</v>
      </c>
      <c r="D8" s="10">
        <v>82912.838762626285</v>
      </c>
      <c r="E8" s="87">
        <v>28782.657397540981</v>
      </c>
      <c r="F8" s="65"/>
      <c r="G8" s="65"/>
    </row>
    <row r="9" spans="1:10" x14ac:dyDescent="0.25">
      <c r="A9" s="90" t="s">
        <v>38</v>
      </c>
      <c r="B9" s="10">
        <v>139879.69110887102</v>
      </c>
      <c r="C9" s="10">
        <v>141142.51568750004</v>
      </c>
      <c r="D9" s="10">
        <v>81766.865257142868</v>
      </c>
      <c r="E9" s="87">
        <v>31821.140958549204</v>
      </c>
      <c r="F9" s="65"/>
      <c r="G9" s="65"/>
    </row>
    <row r="10" spans="1:10" x14ac:dyDescent="0.25">
      <c r="A10" s="90" t="s">
        <v>124</v>
      </c>
      <c r="B10" s="10">
        <v>162891.59390134522</v>
      </c>
      <c r="C10" s="10">
        <v>134668.69969354838</v>
      </c>
      <c r="D10" s="10">
        <v>87706.411805555559</v>
      </c>
      <c r="E10" s="87">
        <v>29831.581793960926</v>
      </c>
      <c r="F10" s="65"/>
      <c r="G10" s="65"/>
    </row>
    <row r="11" spans="1:10" x14ac:dyDescent="0.25">
      <c r="A11" s="91" t="s">
        <v>174</v>
      </c>
      <c r="B11" s="88">
        <v>154124.13594470045</v>
      </c>
      <c r="C11" s="88">
        <v>129428</v>
      </c>
      <c r="D11" s="88">
        <v>81770.125776397515</v>
      </c>
      <c r="E11" s="89">
        <v>31762.567741935483</v>
      </c>
      <c r="F11" s="65"/>
      <c r="G11" s="65"/>
    </row>
    <row r="12" spans="1:10" x14ac:dyDescent="0.25">
      <c r="B12" s="66"/>
      <c r="C12" s="66"/>
      <c r="D12" s="66"/>
    </row>
    <row r="13" spans="1:10" x14ac:dyDescent="0.25">
      <c r="A13" s="11" t="s">
        <v>17</v>
      </c>
    </row>
    <row r="14" spans="1:10" ht="31.5" customHeight="1" x14ac:dyDescent="0.25">
      <c r="A14" s="277" t="s">
        <v>176</v>
      </c>
      <c r="B14" s="277"/>
      <c r="C14" s="277"/>
      <c r="D14" s="277"/>
      <c r="E14" s="277"/>
    </row>
  </sheetData>
  <mergeCells count="2">
    <mergeCell ref="A14:E14"/>
    <mergeCell ref="A1:F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Q82"/>
  <sheetViews>
    <sheetView workbookViewId="0">
      <selection sqref="A1:H1"/>
    </sheetView>
  </sheetViews>
  <sheetFormatPr defaultRowHeight="15" x14ac:dyDescent="0.25"/>
  <cols>
    <col min="1" max="1" width="32.140625" style="6" customWidth="1"/>
    <col min="2" max="2" width="13.7109375" style="1" customWidth="1"/>
    <col min="3" max="6" width="15.42578125" style="1" customWidth="1"/>
    <col min="7" max="7" width="18" style="1" customWidth="1"/>
    <col min="8" max="8" width="16.28515625" style="1" customWidth="1"/>
    <col min="9" max="9" width="17.140625" style="1" customWidth="1"/>
    <col min="10" max="10" width="15.5703125" style="1" customWidth="1"/>
    <col min="11" max="11" width="16.5703125" style="1" customWidth="1"/>
    <col min="12" max="12" width="29.42578125" style="1" customWidth="1"/>
    <col min="13" max="13" width="18" style="1" customWidth="1"/>
    <col min="14" max="16" width="10.7109375" style="1" customWidth="1"/>
    <col min="17" max="17" width="11.28515625" style="1" customWidth="1"/>
    <col min="18" max="18" width="18.42578125" style="1" customWidth="1"/>
    <col min="19" max="19" width="17.42578125" style="1" customWidth="1"/>
    <col min="20" max="20" width="30.7109375" style="1" customWidth="1"/>
    <col min="21" max="21" width="12.28515625" style="1" customWidth="1"/>
    <col min="22" max="22" width="6.140625" style="1" customWidth="1"/>
    <col min="23" max="23" width="16.28515625" style="1" customWidth="1"/>
    <col min="24" max="24" width="14.28515625" style="1" bestFit="1" customWidth="1"/>
    <col min="25" max="25" width="11.28515625" style="1" bestFit="1" customWidth="1"/>
    <col min="26" max="16384" width="9.140625" style="1"/>
  </cols>
  <sheetData>
    <row r="1" spans="1:13" x14ac:dyDescent="0.25">
      <c r="A1" s="253" t="s">
        <v>3</v>
      </c>
      <c r="B1" s="253"/>
      <c r="C1" s="253"/>
      <c r="D1" s="253"/>
      <c r="E1" s="253"/>
      <c r="F1" s="253"/>
      <c r="G1" s="253"/>
      <c r="H1" s="253"/>
    </row>
    <row r="2" spans="1:13" x14ac:dyDescent="0.25">
      <c r="A2" s="5"/>
    </row>
    <row r="3" spans="1:13" s="6" customFormat="1" x14ac:dyDescent="0.25">
      <c r="A3" s="82"/>
      <c r="B3" s="280" t="s">
        <v>50</v>
      </c>
      <c r="C3" s="278"/>
      <c r="D3" s="278"/>
      <c r="E3" s="279"/>
      <c r="F3" s="280" t="s">
        <v>51</v>
      </c>
      <c r="G3" s="278"/>
      <c r="H3" s="278"/>
      <c r="I3" s="279"/>
      <c r="J3" s="278" t="s">
        <v>52</v>
      </c>
      <c r="K3" s="278"/>
      <c r="L3" s="278"/>
      <c r="M3" s="279"/>
    </row>
    <row r="4" spans="1:13" s="6" customFormat="1" x14ac:dyDescent="0.25">
      <c r="A4" s="83"/>
      <c r="B4" s="84" t="s">
        <v>177</v>
      </c>
      <c r="C4" s="85" t="s">
        <v>178</v>
      </c>
      <c r="D4" s="85" t="s">
        <v>179</v>
      </c>
      <c r="E4" s="86" t="s">
        <v>180</v>
      </c>
      <c r="F4" s="84" t="s">
        <v>177</v>
      </c>
      <c r="G4" s="85" t="s">
        <v>178</v>
      </c>
      <c r="H4" s="85" t="s">
        <v>179</v>
      </c>
      <c r="I4" s="86" t="s">
        <v>180</v>
      </c>
      <c r="J4" s="85" t="s">
        <v>177</v>
      </c>
      <c r="K4" s="85" t="s">
        <v>178</v>
      </c>
      <c r="L4" s="85" t="s">
        <v>179</v>
      </c>
      <c r="M4" s="86" t="s">
        <v>180</v>
      </c>
    </row>
    <row r="5" spans="1:13" s="6" customFormat="1" x14ac:dyDescent="0.25">
      <c r="A5" s="69" t="s">
        <v>53</v>
      </c>
      <c r="B5" s="80">
        <v>0.20541284704391247</v>
      </c>
      <c r="C5" s="70">
        <v>0.19635996740269315</v>
      </c>
      <c r="D5" s="70">
        <v>0.16145605503092059</v>
      </c>
      <c r="E5" s="78">
        <v>0.13735872263512752</v>
      </c>
      <c r="F5" s="80">
        <v>0.17556572845034382</v>
      </c>
      <c r="G5" s="70">
        <v>0.16000950804984412</v>
      </c>
      <c r="H5" s="70">
        <v>0.14028188032745378</v>
      </c>
      <c r="I5" s="78">
        <v>0.1172333668964449</v>
      </c>
      <c r="J5" s="70">
        <v>0.16688602263753619</v>
      </c>
      <c r="K5" s="70">
        <v>0.16221397397724027</v>
      </c>
      <c r="L5" s="71">
        <v>0.14495640408899579</v>
      </c>
      <c r="M5" s="72">
        <v>0.11385296119809395</v>
      </c>
    </row>
    <row r="6" spans="1:13" s="6" customFormat="1" x14ac:dyDescent="0.25">
      <c r="A6" s="69" t="s">
        <v>45</v>
      </c>
      <c r="B6" s="80">
        <v>0.18205259880030156</v>
      </c>
      <c r="C6" s="70">
        <v>0.17398812526679344</v>
      </c>
      <c r="D6" s="70">
        <v>0.16354887682371408</v>
      </c>
      <c r="E6" s="78">
        <v>0.15172082767723888</v>
      </c>
      <c r="F6" s="80">
        <v>0.15791420118343194</v>
      </c>
      <c r="G6" s="70">
        <v>0.14789588685420685</v>
      </c>
      <c r="H6" s="70">
        <v>0.13968267364334544</v>
      </c>
      <c r="I6" s="78">
        <v>0.12414220432189606</v>
      </c>
      <c r="J6" s="70">
        <v>0.17513380714223042</v>
      </c>
      <c r="K6" s="70">
        <v>0.16975975853489417</v>
      </c>
      <c r="L6" s="71">
        <v>0.1531870114251353</v>
      </c>
      <c r="M6" s="72">
        <v>0.13880190605854323</v>
      </c>
    </row>
    <row r="7" spans="1:13" s="6" customFormat="1" x14ac:dyDescent="0.25">
      <c r="A7" s="69" t="s">
        <v>42</v>
      </c>
      <c r="B7" s="80">
        <v>0.12732318652142086</v>
      </c>
      <c r="C7" s="70">
        <v>0.14049827311886376</v>
      </c>
      <c r="D7" s="70">
        <v>0.141814407877244</v>
      </c>
      <c r="E7" s="78">
        <v>0.14137861208816757</v>
      </c>
      <c r="F7" s="80">
        <v>0.12769870462178154</v>
      </c>
      <c r="G7" s="70">
        <v>0.12984887686161217</v>
      </c>
      <c r="H7" s="70">
        <v>0.13396067178664867</v>
      </c>
      <c r="I7" s="78">
        <v>0.13342111377894819</v>
      </c>
      <c r="J7" s="70">
        <v>0.15749758708432043</v>
      </c>
      <c r="K7" s="70">
        <v>0.1574009870701962</v>
      </c>
      <c r="L7" s="71">
        <v>0.15450240529164161</v>
      </c>
      <c r="M7" s="72">
        <v>0.13852961198093941</v>
      </c>
    </row>
    <row r="8" spans="1:13" s="6" customFormat="1" x14ac:dyDescent="0.25">
      <c r="A8" s="69" t="s">
        <v>55</v>
      </c>
      <c r="B8" s="80">
        <v>0.32052052489538146</v>
      </c>
      <c r="C8" s="70">
        <v>0.32444021886763164</v>
      </c>
      <c r="D8" s="70">
        <v>0.36152638756658007</v>
      </c>
      <c r="E8" s="78">
        <v>0.38243698298296797</v>
      </c>
      <c r="F8" s="80">
        <v>0.35463977290900367</v>
      </c>
      <c r="G8" s="70">
        <v>0.37874950859838546</v>
      </c>
      <c r="H8" s="70">
        <v>0.40481897206515316</v>
      </c>
      <c r="I8" s="78">
        <v>0.43709240182789871</v>
      </c>
      <c r="J8" s="70">
        <v>0.31582872685794505</v>
      </c>
      <c r="K8" s="70">
        <v>0.33128033609332302</v>
      </c>
      <c r="L8" s="71">
        <v>0.37135447985568248</v>
      </c>
      <c r="M8" s="72">
        <v>0.42916950306330837</v>
      </c>
    </row>
    <row r="9" spans="1:13" s="6" customFormat="1" x14ac:dyDescent="0.25">
      <c r="A9" s="69" t="s">
        <v>56</v>
      </c>
      <c r="B9" s="80">
        <v>0.10957901292571266</v>
      </c>
      <c r="C9" s="70">
        <v>0.10587333617912996</v>
      </c>
      <c r="D9" s="70">
        <v>0.10379195292866394</v>
      </c>
      <c r="E9" s="78">
        <v>0.11567681888748059</v>
      </c>
      <c r="F9" s="80">
        <v>0.12480009595394211</v>
      </c>
      <c r="G9" s="70">
        <v>0.12374178330788711</v>
      </c>
      <c r="H9" s="70">
        <v>0.12411173938729006</v>
      </c>
      <c r="I9" s="78">
        <v>0.121617225621563</v>
      </c>
      <c r="J9" s="70">
        <v>0.1514872334824954</v>
      </c>
      <c r="K9" s="70">
        <v>0.1557694660847575</v>
      </c>
      <c r="L9" s="71">
        <v>0.15856133493686109</v>
      </c>
      <c r="M9" s="72">
        <v>0.15922396187882915</v>
      </c>
    </row>
    <row r="10" spans="1:13" s="6" customFormat="1" x14ac:dyDescent="0.25">
      <c r="A10" s="73" t="s">
        <v>54</v>
      </c>
      <c r="B10" s="81">
        <v>5.5111829813270979E-2</v>
      </c>
      <c r="C10" s="74">
        <v>5.8840079164888044E-2</v>
      </c>
      <c r="D10" s="74">
        <v>6.7862319772877377E-2</v>
      </c>
      <c r="E10" s="79">
        <v>7.1428035729017458E-2</v>
      </c>
      <c r="F10" s="81">
        <v>5.9381496881496881E-2</v>
      </c>
      <c r="G10" s="74">
        <v>5.9754436328064292E-2</v>
      </c>
      <c r="H10" s="74">
        <v>5.714406279010887E-2</v>
      </c>
      <c r="I10" s="79">
        <v>6.6493687553249164E-2</v>
      </c>
      <c r="J10" s="74">
        <v>3.3166622795472493E-2</v>
      </c>
      <c r="K10" s="74">
        <v>2.3575478239588856E-2</v>
      </c>
      <c r="L10" s="75">
        <v>1.7438364401683705E-2</v>
      </c>
      <c r="M10" s="76">
        <v>2.042205582028591E-2</v>
      </c>
    </row>
    <row r="11" spans="1:13" x14ac:dyDescent="0.25">
      <c r="A11" s="1"/>
    </row>
    <row r="12" spans="1:13" x14ac:dyDescent="0.25">
      <c r="A12" s="93"/>
      <c r="B12" s="93" t="s">
        <v>57</v>
      </c>
      <c r="C12" s="94" t="s">
        <v>58</v>
      </c>
      <c r="D12" s="93" t="s">
        <v>59</v>
      </c>
      <c r="E12" s="93" t="s">
        <v>60</v>
      </c>
      <c r="F12" s="93" t="s">
        <v>61</v>
      </c>
      <c r="G12" s="93" t="s">
        <v>62</v>
      </c>
      <c r="H12" s="93" t="s">
        <v>65</v>
      </c>
      <c r="I12" s="93" t="s">
        <v>66</v>
      </c>
      <c r="J12" s="93" t="s">
        <v>63</v>
      </c>
      <c r="K12" s="94" t="s">
        <v>64</v>
      </c>
    </row>
    <row r="13" spans="1:13" x14ac:dyDescent="0.25">
      <c r="A13" s="92"/>
      <c r="B13" s="95" t="s">
        <v>180</v>
      </c>
      <c r="C13" s="86" t="s">
        <v>180</v>
      </c>
      <c r="D13" s="95" t="s">
        <v>180</v>
      </c>
      <c r="E13" s="95" t="s">
        <v>180</v>
      </c>
      <c r="F13" s="95" t="s">
        <v>180</v>
      </c>
      <c r="G13" s="95" t="s">
        <v>180</v>
      </c>
      <c r="H13" s="95" t="s">
        <v>180</v>
      </c>
      <c r="I13" s="95" t="s">
        <v>180</v>
      </c>
      <c r="J13" s="95" t="s">
        <v>180</v>
      </c>
      <c r="K13" s="86" t="s">
        <v>180</v>
      </c>
    </row>
    <row r="14" spans="1:13" x14ac:dyDescent="0.25">
      <c r="A14" s="90" t="s">
        <v>53</v>
      </c>
      <c r="B14" s="96">
        <v>8.0206985769728331E-2</v>
      </c>
      <c r="C14" s="78">
        <v>9.7486204782342115E-2</v>
      </c>
      <c r="D14" s="96">
        <v>0.12445980985306827</v>
      </c>
      <c r="E14" s="96">
        <v>0.17473646596390924</v>
      </c>
      <c r="F14" s="96">
        <v>6.9958847736625515E-2</v>
      </c>
      <c r="G14" s="96">
        <v>0.18866886688668866</v>
      </c>
      <c r="H14" s="96">
        <v>5.544336331925831E-2</v>
      </c>
      <c r="I14" s="96">
        <v>1.2738853503184714E-2</v>
      </c>
      <c r="J14" s="96">
        <v>0.14338066880439762</v>
      </c>
      <c r="K14" s="78">
        <v>0.13676371022342587</v>
      </c>
    </row>
    <row r="15" spans="1:13" x14ac:dyDescent="0.25">
      <c r="A15" s="90" t="s">
        <v>45</v>
      </c>
      <c r="B15" s="96">
        <v>8.5012012566993159E-2</v>
      </c>
      <c r="C15" s="78">
        <v>0.13887185775597793</v>
      </c>
      <c r="D15" s="96">
        <v>0.14837222702391242</v>
      </c>
      <c r="E15" s="96">
        <v>0.1429337144899053</v>
      </c>
      <c r="F15" s="96">
        <v>0.18930041152263374</v>
      </c>
      <c r="G15" s="96">
        <v>0.12651265126512651</v>
      </c>
      <c r="H15" s="96">
        <v>0.14595190012851111</v>
      </c>
      <c r="I15" s="96">
        <v>3.8216560509554139E-2</v>
      </c>
      <c r="J15" s="96">
        <v>0.18506642235455795</v>
      </c>
      <c r="K15" s="78">
        <v>0.24170616113744076</v>
      </c>
    </row>
    <row r="16" spans="1:13" x14ac:dyDescent="0.25">
      <c r="A16" s="90" t="s">
        <v>42</v>
      </c>
      <c r="B16" s="96">
        <v>0.11143965995194974</v>
      </c>
      <c r="C16" s="78">
        <v>0.25383200490496627</v>
      </c>
      <c r="D16" s="96">
        <v>0.10400460962258715</v>
      </c>
      <c r="E16" s="96">
        <v>9.8981597284259426E-2</v>
      </c>
      <c r="F16" s="96">
        <v>0.22633744855967078</v>
      </c>
      <c r="G16" s="96">
        <v>0.13421342134213421</v>
      </c>
      <c r="H16" s="96">
        <v>0.10684780613181567</v>
      </c>
      <c r="I16" s="96">
        <v>0.64331210191082799</v>
      </c>
      <c r="J16" s="96">
        <v>0.17682088868529547</v>
      </c>
      <c r="K16" s="78">
        <v>0.10426540284360189</v>
      </c>
    </row>
    <row r="17" spans="1:11" x14ac:dyDescent="0.25">
      <c r="A17" s="90" t="s">
        <v>55</v>
      </c>
      <c r="B17" s="96">
        <v>0.56532988357050451</v>
      </c>
      <c r="C17" s="78">
        <v>0.28663396689147763</v>
      </c>
      <c r="D17" s="96">
        <v>0.44309997118985883</v>
      </c>
      <c r="E17" s="96">
        <v>0.45417187779167412</v>
      </c>
      <c r="F17" s="96">
        <v>0.26337448559670784</v>
      </c>
      <c r="G17" s="96">
        <v>0.34598459845984597</v>
      </c>
      <c r="H17" s="96">
        <v>0.50468147604185787</v>
      </c>
      <c r="I17" s="96">
        <v>0.2929936305732484</v>
      </c>
      <c r="J17" s="96">
        <v>0.22262940907008705</v>
      </c>
      <c r="K17" s="78">
        <v>0.31753554502369669</v>
      </c>
    </row>
    <row r="18" spans="1:11" x14ac:dyDescent="0.25">
      <c r="A18" s="90" t="s">
        <v>56</v>
      </c>
      <c r="B18" s="96">
        <v>0.14100905562742561</v>
      </c>
      <c r="C18" s="78">
        <v>0.17198038013488656</v>
      </c>
      <c r="D18" s="96">
        <v>0.15730337078651685</v>
      </c>
      <c r="E18" s="96">
        <v>0.12506700017866715</v>
      </c>
      <c r="F18" s="96">
        <v>0.18518518518518517</v>
      </c>
      <c r="G18" s="96">
        <v>0.20462046204620463</v>
      </c>
      <c r="H18" s="96">
        <v>0.16596291536625665</v>
      </c>
      <c r="I18" s="99"/>
      <c r="J18" s="96">
        <v>0.23041685753550159</v>
      </c>
      <c r="K18" s="78">
        <v>0.1922816519972918</v>
      </c>
    </row>
    <row r="19" spans="1:11" x14ac:dyDescent="0.25">
      <c r="A19" s="91" t="s">
        <v>54</v>
      </c>
      <c r="B19" s="97">
        <v>1.7002402513398632E-2</v>
      </c>
      <c r="C19" s="79">
        <v>5.1195585530349481E-2</v>
      </c>
      <c r="D19" s="97">
        <v>2.2760011524056468E-2</v>
      </c>
      <c r="E19" s="97">
        <v>4.1093442915847772E-3</v>
      </c>
      <c r="F19" s="97">
        <v>6.584362139917696E-2</v>
      </c>
      <c r="G19" s="98"/>
      <c r="H19" s="97">
        <v>2.1112539012300348E-2</v>
      </c>
      <c r="I19" s="97">
        <v>1.2738853503184714E-2</v>
      </c>
      <c r="J19" s="97">
        <v>4.1685753550160333E-2</v>
      </c>
      <c r="K19" s="79">
        <v>7.4475287745429924E-3</v>
      </c>
    </row>
    <row r="20" spans="1:11" x14ac:dyDescent="0.25">
      <c r="A20" s="1"/>
    </row>
    <row r="21" spans="1:11" x14ac:dyDescent="0.25">
      <c r="A21" s="1"/>
    </row>
    <row r="22" spans="1:11" x14ac:dyDescent="0.25">
      <c r="A22" s="1"/>
    </row>
    <row r="23" spans="1:11" x14ac:dyDescent="0.25">
      <c r="A23"/>
      <c r="B23"/>
      <c r="C23"/>
      <c r="D23"/>
    </row>
    <row r="24" spans="1:11" x14ac:dyDescent="0.25">
      <c r="A24"/>
      <c r="B24"/>
      <c r="C24"/>
      <c r="D24"/>
    </row>
    <row r="25" spans="1:11" x14ac:dyDescent="0.25">
      <c r="A25"/>
      <c r="B25"/>
      <c r="C25"/>
      <c r="D25"/>
    </row>
    <row r="26" spans="1:11" x14ac:dyDescent="0.25">
      <c r="A26"/>
      <c r="B26"/>
      <c r="C26"/>
      <c r="D26"/>
    </row>
    <row r="27" spans="1:11" x14ac:dyDescent="0.25">
      <c r="A27"/>
      <c r="B27"/>
      <c r="C27"/>
      <c r="D27"/>
    </row>
    <row r="28" spans="1:11" x14ac:dyDescent="0.25">
      <c r="A28"/>
      <c r="B28"/>
      <c r="C28"/>
      <c r="D28"/>
    </row>
    <row r="29" spans="1:11" x14ac:dyDescent="0.25">
      <c r="A29"/>
      <c r="B29"/>
      <c r="C29"/>
      <c r="D29"/>
    </row>
    <row r="30" spans="1:11" x14ac:dyDescent="0.25">
      <c r="A30"/>
      <c r="B30"/>
      <c r="C30"/>
      <c r="D30"/>
    </row>
    <row r="31" spans="1:11" x14ac:dyDescent="0.25">
      <c r="A31"/>
      <c r="B31"/>
      <c r="C31"/>
      <c r="D31"/>
    </row>
    <row r="32" spans="1:11" x14ac:dyDescent="0.25">
      <c r="A32"/>
      <c r="B32"/>
      <c r="C32"/>
      <c r="D32"/>
    </row>
    <row r="33" spans="1:4" x14ac:dyDescent="0.25">
      <c r="A33"/>
      <c r="B33"/>
      <c r="C33"/>
      <c r="D33"/>
    </row>
    <row r="34" spans="1:4" x14ac:dyDescent="0.25">
      <c r="A34"/>
      <c r="B34"/>
      <c r="C34"/>
      <c r="D34"/>
    </row>
    <row r="35" spans="1:4" x14ac:dyDescent="0.25">
      <c r="A35"/>
      <c r="B35"/>
      <c r="C35"/>
      <c r="D35"/>
    </row>
    <row r="36" spans="1:4" x14ac:dyDescent="0.25">
      <c r="A36"/>
      <c r="B36"/>
      <c r="C36"/>
      <c r="D36"/>
    </row>
    <row r="37" spans="1:4" x14ac:dyDescent="0.25">
      <c r="A37"/>
      <c r="B37"/>
      <c r="C37"/>
      <c r="D37"/>
    </row>
    <row r="38" spans="1:4" x14ac:dyDescent="0.25">
      <c r="A38"/>
      <c r="B38"/>
      <c r="C38"/>
      <c r="D38"/>
    </row>
    <row r="39" spans="1:4" x14ac:dyDescent="0.25">
      <c r="A39"/>
      <c r="B39"/>
      <c r="C39"/>
      <c r="D39"/>
    </row>
    <row r="40" spans="1:4" x14ac:dyDescent="0.25">
      <c r="A40"/>
      <c r="B40"/>
      <c r="C40"/>
      <c r="D40"/>
    </row>
    <row r="41" spans="1:4" x14ac:dyDescent="0.25">
      <c r="A41"/>
      <c r="B41"/>
      <c r="C41"/>
      <c r="D41"/>
    </row>
    <row r="42" spans="1:4" x14ac:dyDescent="0.25">
      <c r="A42"/>
      <c r="B42"/>
      <c r="C42"/>
      <c r="D42"/>
    </row>
    <row r="43" spans="1:4" x14ac:dyDescent="0.25">
      <c r="A43"/>
      <c r="B43"/>
      <c r="C43"/>
      <c r="D43"/>
    </row>
    <row r="44" spans="1:4" x14ac:dyDescent="0.25">
      <c r="A44"/>
      <c r="B44"/>
      <c r="C44"/>
      <c r="D44"/>
    </row>
    <row r="45" spans="1:4" x14ac:dyDescent="0.25">
      <c r="A45"/>
      <c r="B45"/>
      <c r="C45"/>
      <c r="D45"/>
    </row>
    <row r="46" spans="1:4" x14ac:dyDescent="0.25">
      <c r="A46"/>
      <c r="B46"/>
      <c r="C46"/>
      <c r="D46"/>
    </row>
    <row r="47" spans="1:4" x14ac:dyDescent="0.25">
      <c r="A47"/>
      <c r="B47"/>
      <c r="C47"/>
      <c r="D47"/>
    </row>
    <row r="48" spans="1:4" x14ac:dyDescent="0.25">
      <c r="A48"/>
      <c r="B48"/>
      <c r="C48"/>
      <c r="D48"/>
    </row>
    <row r="49" spans="1:17" x14ac:dyDescent="0.25">
      <c r="A49"/>
      <c r="B49"/>
      <c r="C49"/>
      <c r="D49"/>
    </row>
    <row r="50" spans="1:17" x14ac:dyDescent="0.25">
      <c r="A50"/>
      <c r="B50"/>
      <c r="C50"/>
      <c r="D50"/>
    </row>
    <row r="51" spans="1:17" x14ac:dyDescent="0.25">
      <c r="A51"/>
      <c r="B51"/>
      <c r="C51"/>
      <c r="D51"/>
    </row>
    <row r="52" spans="1:17" x14ac:dyDescent="0.25">
      <c r="A52"/>
      <c r="B52"/>
      <c r="C52"/>
      <c r="D52"/>
      <c r="Q52" s="1" t="e">
        <f>+#REF!:Z7Q1:Q52</f>
        <v>#REF!</v>
      </c>
    </row>
    <row r="53" spans="1:17" x14ac:dyDescent="0.25">
      <c r="A53"/>
      <c r="B53"/>
      <c r="C53"/>
      <c r="D53"/>
    </row>
    <row r="54" spans="1:17" x14ac:dyDescent="0.25">
      <c r="A54"/>
      <c r="B54"/>
      <c r="C54"/>
      <c r="D54"/>
    </row>
    <row r="55" spans="1:17" x14ac:dyDescent="0.25">
      <c r="A55"/>
      <c r="B55"/>
      <c r="C55"/>
      <c r="D55"/>
    </row>
    <row r="56" spans="1:17" x14ac:dyDescent="0.25">
      <c r="A56"/>
      <c r="B56"/>
      <c r="C56"/>
      <c r="D56"/>
    </row>
    <row r="57" spans="1:17" x14ac:dyDescent="0.25">
      <c r="A57"/>
      <c r="B57"/>
      <c r="C57"/>
      <c r="D57"/>
    </row>
    <row r="58" spans="1:17" x14ac:dyDescent="0.25">
      <c r="A58"/>
      <c r="B58"/>
      <c r="C58"/>
      <c r="D58"/>
    </row>
    <row r="59" spans="1:17" x14ac:dyDescent="0.25">
      <c r="A59"/>
      <c r="B59"/>
      <c r="C59"/>
      <c r="D59"/>
    </row>
    <row r="60" spans="1:17" x14ac:dyDescent="0.25">
      <c r="A60"/>
      <c r="B60"/>
      <c r="C60"/>
      <c r="D60"/>
    </row>
    <row r="61" spans="1:17" x14ac:dyDescent="0.25">
      <c r="A61"/>
      <c r="B61"/>
      <c r="C61"/>
      <c r="D61"/>
    </row>
    <row r="62" spans="1:17" x14ac:dyDescent="0.25">
      <c r="A62"/>
      <c r="B62"/>
      <c r="C62"/>
      <c r="D62"/>
    </row>
    <row r="63" spans="1:17" x14ac:dyDescent="0.25">
      <c r="A63"/>
      <c r="B63"/>
      <c r="C63"/>
      <c r="D63"/>
    </row>
    <row r="64" spans="1:17" x14ac:dyDescent="0.25">
      <c r="A64"/>
      <c r="B64"/>
      <c r="C64"/>
      <c r="D64"/>
    </row>
    <row r="65" spans="1:4" x14ac:dyDescent="0.25">
      <c r="A65"/>
      <c r="B65"/>
      <c r="C65"/>
      <c r="D65"/>
    </row>
    <row r="66" spans="1:4" x14ac:dyDescent="0.25">
      <c r="A66"/>
      <c r="B66"/>
      <c r="C66"/>
      <c r="D66"/>
    </row>
    <row r="67" spans="1:4" x14ac:dyDescent="0.25">
      <c r="A67"/>
      <c r="B67"/>
      <c r="C67"/>
      <c r="D67"/>
    </row>
    <row r="68" spans="1:4" x14ac:dyDescent="0.25">
      <c r="A68"/>
      <c r="B68"/>
      <c r="C68"/>
      <c r="D68"/>
    </row>
    <row r="69" spans="1:4" x14ac:dyDescent="0.25">
      <c r="A69"/>
      <c r="B69"/>
      <c r="C69"/>
      <c r="D69"/>
    </row>
    <row r="70" spans="1:4" x14ac:dyDescent="0.25">
      <c r="A70"/>
      <c r="B70"/>
      <c r="C70"/>
      <c r="D70"/>
    </row>
    <row r="71" spans="1:4" x14ac:dyDescent="0.25">
      <c r="A71"/>
      <c r="B71"/>
      <c r="C71"/>
      <c r="D71"/>
    </row>
    <row r="72" spans="1:4" x14ac:dyDescent="0.25">
      <c r="A72"/>
      <c r="B72"/>
      <c r="C72"/>
      <c r="D72"/>
    </row>
    <row r="73" spans="1:4" x14ac:dyDescent="0.25">
      <c r="A73"/>
      <c r="B73"/>
      <c r="C73"/>
      <c r="D73"/>
    </row>
    <row r="74" spans="1:4" x14ac:dyDescent="0.25">
      <c r="A74"/>
      <c r="B74"/>
      <c r="C74"/>
      <c r="D74"/>
    </row>
    <row r="75" spans="1:4" x14ac:dyDescent="0.25">
      <c r="A75"/>
      <c r="B75"/>
      <c r="C75"/>
      <c r="D75"/>
    </row>
    <row r="76" spans="1:4" x14ac:dyDescent="0.25">
      <c r="A76"/>
      <c r="B76"/>
      <c r="C76"/>
      <c r="D76"/>
    </row>
    <row r="77" spans="1:4" x14ac:dyDescent="0.25">
      <c r="A77"/>
      <c r="B77"/>
      <c r="C77"/>
      <c r="D77"/>
    </row>
    <row r="78" spans="1:4" x14ac:dyDescent="0.25">
      <c r="A78"/>
      <c r="B78"/>
      <c r="C78"/>
      <c r="D78"/>
    </row>
    <row r="79" spans="1:4" x14ac:dyDescent="0.25">
      <c r="A79"/>
      <c r="B79"/>
      <c r="C79"/>
      <c r="D79"/>
    </row>
    <row r="80" spans="1:4" x14ac:dyDescent="0.25">
      <c r="A80"/>
      <c r="B80"/>
      <c r="C80"/>
      <c r="D80"/>
    </row>
    <row r="81" spans="1:4" x14ac:dyDescent="0.25">
      <c r="A81"/>
      <c r="B81"/>
      <c r="C81"/>
      <c r="D81"/>
    </row>
    <row r="82" spans="1:4" x14ac:dyDescent="0.25">
      <c r="A82"/>
      <c r="B82"/>
      <c r="C82"/>
      <c r="D82"/>
    </row>
  </sheetData>
  <mergeCells count="4">
    <mergeCell ref="J3:M3"/>
    <mergeCell ref="A1:H1"/>
    <mergeCell ref="B3:E3"/>
    <mergeCell ref="F3:I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E14"/>
  <sheetViews>
    <sheetView workbookViewId="0">
      <selection sqref="A1:D1"/>
    </sheetView>
  </sheetViews>
  <sheetFormatPr defaultRowHeight="15" x14ac:dyDescent="0.25"/>
  <cols>
    <col min="1" max="1" width="17.7109375" style="6" customWidth="1"/>
    <col min="2" max="2" width="14.7109375" style="1" customWidth="1"/>
    <col min="3" max="3" width="14.85546875" style="1" customWidth="1"/>
    <col min="4" max="4" width="18.42578125" style="1" customWidth="1"/>
    <col min="5" max="27" width="10.7109375" style="1" customWidth="1"/>
    <col min="28" max="16384" width="9.140625" style="1"/>
  </cols>
  <sheetData>
    <row r="1" spans="1:5" x14ac:dyDescent="0.25">
      <c r="A1" s="253" t="s">
        <v>4</v>
      </c>
      <c r="B1" s="253"/>
      <c r="C1" s="253"/>
      <c r="D1" s="253"/>
    </row>
    <row r="2" spans="1:5" x14ac:dyDescent="0.25">
      <c r="A2" s="5"/>
    </row>
    <row r="3" spans="1:5" ht="30" x14ac:dyDescent="0.25">
      <c r="A3" s="107"/>
      <c r="B3" s="108" t="s">
        <v>181</v>
      </c>
      <c r="C3" s="108" t="s">
        <v>182</v>
      </c>
      <c r="D3" s="109" t="s">
        <v>183</v>
      </c>
      <c r="E3" s="18"/>
    </row>
    <row r="4" spans="1:5" x14ac:dyDescent="0.25">
      <c r="A4" s="101" t="s">
        <v>67</v>
      </c>
      <c r="B4" s="102">
        <v>0.67</v>
      </c>
      <c r="C4" s="102">
        <v>0.7</v>
      </c>
      <c r="D4" s="103">
        <v>0.72</v>
      </c>
      <c r="E4" s="18"/>
    </row>
    <row r="5" spans="1:5" x14ac:dyDescent="0.25">
      <c r="A5" s="101"/>
      <c r="B5" s="102"/>
      <c r="C5" s="102"/>
      <c r="D5" s="103"/>
      <c r="E5" s="18"/>
    </row>
    <row r="6" spans="1:5" x14ac:dyDescent="0.25">
      <c r="A6" s="101" t="s">
        <v>69</v>
      </c>
      <c r="B6" s="102">
        <v>0.74</v>
      </c>
      <c r="C6" s="102">
        <v>0.81</v>
      </c>
      <c r="D6" s="103">
        <v>0.78</v>
      </c>
      <c r="E6" s="18"/>
    </row>
    <row r="7" spans="1:5" x14ac:dyDescent="0.25">
      <c r="A7" s="101" t="s">
        <v>42</v>
      </c>
      <c r="B7" s="102">
        <v>0.77</v>
      </c>
      <c r="C7" s="102">
        <v>0.79</v>
      </c>
      <c r="D7" s="103">
        <v>0.82</v>
      </c>
      <c r="E7" s="18"/>
    </row>
    <row r="8" spans="1:5" x14ac:dyDescent="0.25">
      <c r="A8" s="101" t="s">
        <v>127</v>
      </c>
      <c r="B8" s="102">
        <v>0.71</v>
      </c>
      <c r="C8" s="102">
        <v>0.73</v>
      </c>
      <c r="D8" s="103">
        <v>0.7409024745269287</v>
      </c>
      <c r="E8" s="18"/>
    </row>
    <row r="9" spans="1:5" x14ac:dyDescent="0.25">
      <c r="A9" s="101" t="s">
        <v>56</v>
      </c>
      <c r="B9" s="102">
        <v>0.69</v>
      </c>
      <c r="C9" s="102">
        <v>0.72</v>
      </c>
      <c r="D9" s="103">
        <v>0.73</v>
      </c>
      <c r="E9" s="18"/>
    </row>
    <row r="10" spans="1:5" x14ac:dyDescent="0.25">
      <c r="A10" s="101" t="s">
        <v>68</v>
      </c>
      <c r="B10" s="102">
        <v>0.64</v>
      </c>
      <c r="C10" s="102">
        <v>0.68</v>
      </c>
      <c r="D10" s="103">
        <v>0.73</v>
      </c>
      <c r="E10" s="18"/>
    </row>
    <row r="11" spans="1:5" x14ac:dyDescent="0.25">
      <c r="A11" s="101" t="s">
        <v>72</v>
      </c>
      <c r="B11" s="102">
        <v>0.64</v>
      </c>
      <c r="C11" s="102">
        <v>0.68</v>
      </c>
      <c r="D11" s="103">
        <v>0.69626804685371835</v>
      </c>
      <c r="E11" s="18"/>
    </row>
    <row r="12" spans="1:5" x14ac:dyDescent="0.25">
      <c r="A12" s="101" t="s">
        <v>45</v>
      </c>
      <c r="B12" s="102">
        <v>0.64</v>
      </c>
      <c r="C12" s="102">
        <v>0.68</v>
      </c>
      <c r="D12" s="103">
        <v>0.71</v>
      </c>
      <c r="E12" s="18"/>
    </row>
    <row r="13" spans="1:5" x14ac:dyDescent="0.25">
      <c r="A13" s="104" t="s">
        <v>41</v>
      </c>
      <c r="B13" s="105">
        <v>0.56000000000000005</v>
      </c>
      <c r="C13" s="105">
        <v>0.62</v>
      </c>
      <c r="D13" s="106">
        <v>0.63</v>
      </c>
      <c r="E13" s="18"/>
    </row>
    <row r="14" spans="1:5" x14ac:dyDescent="0.25">
      <c r="A14" s="18"/>
      <c r="B14" s="18"/>
      <c r="C14" s="18"/>
      <c r="D14" s="18"/>
      <c r="E14" s="18"/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5ADA440CE26048ABFA504BA03FF782" ma:contentTypeVersion="0" ma:contentTypeDescription="Create a new document." ma:contentTypeScope="" ma:versionID="3267e8f5633a93b1fed030594265895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299EBC-95AF-4170-A104-43EDA073EC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606E78-F27C-4449-A171-070E11A296B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4CB0555-0A83-4820-8324-7297854ED7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Chapter 4</vt:lpstr>
      <vt:lpstr>4.1.1</vt:lpstr>
      <vt:lpstr>4.1.2</vt:lpstr>
      <vt:lpstr>4.2.1</vt:lpstr>
      <vt:lpstr>4.2.2</vt:lpstr>
      <vt:lpstr>4.2.3</vt:lpstr>
      <vt:lpstr>4.2.4</vt:lpstr>
      <vt:lpstr>4.3.1</vt:lpstr>
      <vt:lpstr>4.3.2</vt:lpstr>
      <vt:lpstr>4.3.3</vt:lpstr>
      <vt:lpstr>4.3.4</vt:lpstr>
      <vt:lpstr>4.3.5</vt:lpstr>
      <vt:lpstr>4.3.6</vt:lpstr>
      <vt:lpstr>4.4.1</vt:lpstr>
      <vt:lpstr>4.4.2</vt:lpstr>
    </vt:vector>
  </TitlesOfParts>
  <Company>University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jpalbusa</dc:creator>
  <cp:lastModifiedBy>jpalbusa</cp:lastModifiedBy>
  <dcterms:created xsi:type="dcterms:W3CDTF">2015-07-08T21:46:32Z</dcterms:created>
  <dcterms:modified xsi:type="dcterms:W3CDTF">2020-07-15T15:53:46Z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0x010100BE5ADA440CE26048ABFA504BA03FF782</vt:lpwstr>
  </property>
</Properties>
</file>